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7755"/>
  </bookViews>
  <sheets>
    <sheet name="Аркуш2" sheetId="2" r:id="rId1"/>
    <sheet name="Аркуш3" sheetId="3" r:id="rId2"/>
  </sheets>
  <definedNames>
    <definedName name="_xlnm.Print_Area" localSheetId="0">Аркуш2!$A$1:$M$27</definedName>
  </definedNames>
  <calcPr calcId="145621"/>
</workbook>
</file>

<file path=xl/calcChain.xml><?xml version="1.0" encoding="utf-8"?>
<calcChain xmlns="http://schemas.openxmlformats.org/spreadsheetml/2006/main">
  <c r="I25" i="2" l="1"/>
  <c r="K25" i="2"/>
  <c r="K10" i="2"/>
  <c r="K26" i="2"/>
  <c r="I10" i="2"/>
  <c r="I26" i="2"/>
  <c r="J25" i="2"/>
  <c r="J26" i="2"/>
</calcChain>
</file>

<file path=xl/sharedStrings.xml><?xml version="1.0" encoding="utf-8"?>
<sst xmlns="http://schemas.openxmlformats.org/spreadsheetml/2006/main" count="104" uniqueCount="52">
  <si>
    <t>№ з/п</t>
  </si>
  <si>
    <t>Лісокористувач (лісогосподарське підприємство)</t>
  </si>
  <si>
    <t>Лісництво</t>
  </si>
  <si>
    <t>Намер кварталу</t>
  </si>
  <si>
    <t>Номер виділу</t>
  </si>
  <si>
    <t>Площа, га</t>
  </si>
  <si>
    <t>Запас, куб.м.</t>
  </si>
  <si>
    <t>загальний</t>
  </si>
  <si>
    <t>ліквідний</t>
  </si>
  <si>
    <t>Господарська секція</t>
  </si>
  <si>
    <t>Назва сільської ради</t>
  </si>
  <si>
    <t>Вид, спосіб рубуки</t>
  </si>
  <si>
    <t>GPS-координати лісової ділянки</t>
  </si>
  <si>
    <t>разом по підприємстві</t>
  </si>
  <si>
    <t>Усього</t>
  </si>
  <si>
    <t>вузьколісосічна</t>
  </si>
  <si>
    <t>Разом</t>
  </si>
  <si>
    <t>вибіркова санітарна</t>
  </si>
  <si>
    <t>граб</t>
  </si>
  <si>
    <t>Рубки формування і оздоровлення лісів</t>
  </si>
  <si>
    <t>Рубки головного користування</t>
  </si>
  <si>
    <t>Миколаївське ДЛГП "Галсільліс"</t>
  </si>
  <si>
    <t>Миколаївське</t>
  </si>
  <si>
    <t>Криницька</t>
  </si>
  <si>
    <t>Осика</t>
  </si>
  <si>
    <t>Держівська</t>
  </si>
  <si>
    <t>Вільха</t>
  </si>
  <si>
    <t>Розвадівська ОТГ</t>
  </si>
  <si>
    <t>липа</t>
  </si>
  <si>
    <t>Тростянецька ОТГ</t>
  </si>
  <si>
    <t>Керівник -лісничий   __________ Плішило Ю.В.</t>
  </si>
  <si>
    <t>492657,05Пн  235110,85Сх</t>
  </si>
  <si>
    <t>4200443,85Пн  235136,26Сх</t>
  </si>
  <si>
    <t>лісовідновна</t>
  </si>
  <si>
    <t>мл</t>
  </si>
  <si>
    <t>тл</t>
  </si>
  <si>
    <t>хв</t>
  </si>
  <si>
    <t>Миколаївська ТГ</t>
  </si>
  <si>
    <t>Н.Роздільська ОТГ</t>
  </si>
  <si>
    <t>49.446406Пн  23.859109Сх</t>
  </si>
  <si>
    <t>49.430919Пн  23.885296Сх</t>
  </si>
  <si>
    <t>49.403536Пн 23.946170Сх</t>
  </si>
  <si>
    <t>49.404277Пн  23,950412Сх</t>
  </si>
  <si>
    <t>49,418294Пн  23,918281Сх</t>
  </si>
  <si>
    <t>49.426932Пн  23.964933Сх</t>
  </si>
  <si>
    <t>49,494795Пн  24,172671Сх</t>
  </si>
  <si>
    <t>49,489532Пн  24,104706Сх</t>
  </si>
  <si>
    <t xml:space="preserve">49,495922Пн  24,120578Сх          </t>
  </si>
  <si>
    <t>49,490723Пн  24,119443Сх</t>
  </si>
  <si>
    <t>49,496083Пн  24,105064Сх</t>
  </si>
  <si>
    <t>49,536457Пн  24,058367Сх</t>
  </si>
  <si>
    <t xml:space="preserve"> Орієнтовний план проведення рубок головного користування 
та рубок формування  і оздоровлення лісів по Миколаївському ДЛГП "Галсільліс" на 2022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</si>
</sst>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b/>
      <sz val="14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/>
    <xf numFmtId="0" fontId="3" fillId="0" borderId="3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1" xfId="1"/>
    <cellStyle name="Обычный 13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tabSelected="1" view="pageBreakPreview" zoomScale="75" zoomScaleSheetLayoutView="75" workbookViewId="0">
      <selection activeCell="E16" sqref="E16"/>
    </sheetView>
  </sheetViews>
  <sheetFormatPr defaultRowHeight="12.75" x14ac:dyDescent="0.2"/>
  <cols>
    <col min="1" max="1" width="5.42578125" bestFit="1" customWidth="1"/>
    <col min="2" max="2" width="41.42578125" bestFit="1" customWidth="1"/>
    <col min="3" max="3" width="16.140625" customWidth="1"/>
    <col min="4" max="4" width="19.42578125" bestFit="1" customWidth="1"/>
    <col min="5" max="5" width="19.140625" customWidth="1"/>
    <col min="6" max="6" width="19.140625" bestFit="1" customWidth="1"/>
    <col min="7" max="7" width="9.85546875" customWidth="1"/>
    <col min="8" max="8" width="9.5703125" customWidth="1"/>
    <col min="9" max="9" width="10.42578125" customWidth="1"/>
    <col min="10" max="10" width="7.5703125" customWidth="1"/>
    <col min="11" max="11" width="7.28515625" customWidth="1"/>
    <col min="12" max="12" width="25.85546875" customWidth="1"/>
    <col min="13" max="13" width="0.42578125" hidden="1" customWidth="1"/>
  </cols>
  <sheetData>
    <row r="1" spans="1:12" ht="18" customHeight="1" x14ac:dyDescent="0.2">
      <c r="A1" s="29" t="s">
        <v>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46.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2.75" customHeight="1" x14ac:dyDescent="0.2">
      <c r="A3" s="32" t="s">
        <v>0</v>
      </c>
      <c r="B3" s="32" t="s">
        <v>1</v>
      </c>
      <c r="C3" s="30" t="s">
        <v>2</v>
      </c>
      <c r="D3" s="33" t="s">
        <v>10</v>
      </c>
      <c r="E3" s="35" t="s">
        <v>11</v>
      </c>
      <c r="F3" s="37" t="s">
        <v>9</v>
      </c>
      <c r="G3" s="30" t="s">
        <v>3</v>
      </c>
      <c r="H3" s="30" t="s">
        <v>4</v>
      </c>
      <c r="I3" s="30" t="s">
        <v>5</v>
      </c>
      <c r="J3" s="39" t="s">
        <v>6</v>
      </c>
      <c r="K3" s="40"/>
      <c r="L3" s="30" t="s">
        <v>12</v>
      </c>
    </row>
    <row r="4" spans="1:12" ht="25.5" x14ac:dyDescent="0.2">
      <c r="A4" s="32"/>
      <c r="B4" s="32"/>
      <c r="C4" s="31"/>
      <c r="D4" s="34"/>
      <c r="E4" s="36"/>
      <c r="F4" s="38"/>
      <c r="G4" s="31"/>
      <c r="H4" s="31"/>
      <c r="I4" s="31"/>
      <c r="J4" s="1" t="s">
        <v>7</v>
      </c>
      <c r="K4" s="1" t="s">
        <v>8</v>
      </c>
      <c r="L4" s="31"/>
    </row>
    <row r="5" spans="1:12" x14ac:dyDescent="0.2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18" customHeight="1" x14ac:dyDescent="0.2">
      <c r="A6" s="27" t="s">
        <v>20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x14ac:dyDescent="0.2">
      <c r="A7" s="3">
        <v>1</v>
      </c>
      <c r="B7" s="7" t="s">
        <v>21</v>
      </c>
      <c r="C7" s="7" t="s">
        <v>22</v>
      </c>
      <c r="D7" s="7" t="s">
        <v>23</v>
      </c>
      <c r="E7" s="7" t="s">
        <v>15</v>
      </c>
      <c r="F7" s="7" t="s">
        <v>24</v>
      </c>
      <c r="G7" s="8">
        <v>27</v>
      </c>
      <c r="H7" s="25">
        <v>8</v>
      </c>
      <c r="I7" s="9">
        <v>0.5</v>
      </c>
      <c r="J7" s="9">
        <v>97</v>
      </c>
      <c r="K7" s="9">
        <v>84</v>
      </c>
      <c r="L7" s="22" t="s">
        <v>32</v>
      </c>
    </row>
    <row r="8" spans="1:12" x14ac:dyDescent="0.2">
      <c r="A8" s="3">
        <v>2</v>
      </c>
      <c r="B8" s="7" t="s">
        <v>21</v>
      </c>
      <c r="C8" s="7" t="s">
        <v>22</v>
      </c>
      <c r="D8" s="7" t="s">
        <v>25</v>
      </c>
      <c r="E8" s="7" t="s">
        <v>15</v>
      </c>
      <c r="F8" s="7" t="s">
        <v>26</v>
      </c>
      <c r="G8" s="8">
        <v>30</v>
      </c>
      <c r="H8" s="9">
        <v>3</v>
      </c>
      <c r="I8" s="9">
        <v>0.6</v>
      </c>
      <c r="J8" s="9">
        <v>94</v>
      </c>
      <c r="K8" s="9">
        <v>88</v>
      </c>
      <c r="L8" s="22" t="s">
        <v>31</v>
      </c>
    </row>
    <row r="9" spans="1:12" x14ac:dyDescent="0.2">
      <c r="A9" s="3">
        <v>3</v>
      </c>
      <c r="B9" s="7"/>
      <c r="C9" s="7"/>
      <c r="D9" s="7"/>
      <c r="E9" s="7"/>
      <c r="F9" s="7"/>
      <c r="G9" s="8"/>
      <c r="H9" s="9"/>
      <c r="I9" s="9"/>
      <c r="J9" s="9"/>
      <c r="K9" s="9"/>
      <c r="L9" s="22"/>
    </row>
    <row r="10" spans="1:12" x14ac:dyDescent="0.2">
      <c r="A10" s="2"/>
      <c r="B10" s="5" t="s">
        <v>13</v>
      </c>
      <c r="C10" s="6"/>
      <c r="D10" s="6"/>
      <c r="E10" s="6"/>
      <c r="F10" s="6"/>
      <c r="G10" s="2"/>
      <c r="H10" s="2"/>
      <c r="I10" s="4">
        <f>SUM(I7:I9)</f>
        <v>1.1000000000000001</v>
      </c>
      <c r="J10" s="4">
        <v>191</v>
      </c>
      <c r="K10" s="4">
        <f>SUM(K7:K9)</f>
        <v>172</v>
      </c>
      <c r="L10" s="4"/>
    </row>
    <row r="11" spans="1:12" ht="15" customHeight="1" x14ac:dyDescent="0.2">
      <c r="A11" s="27" t="s">
        <v>19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</row>
    <row r="12" spans="1:12" x14ac:dyDescent="0.2">
      <c r="A12" s="19">
        <v>4</v>
      </c>
      <c r="B12" s="7" t="s">
        <v>21</v>
      </c>
      <c r="C12" s="7" t="s">
        <v>22</v>
      </c>
      <c r="D12" s="10" t="s">
        <v>27</v>
      </c>
      <c r="E12" s="10" t="s">
        <v>33</v>
      </c>
      <c r="F12" s="11" t="s">
        <v>28</v>
      </c>
      <c r="G12" s="12">
        <v>22</v>
      </c>
      <c r="H12" s="12">
        <v>5</v>
      </c>
      <c r="I12" s="13">
        <v>0.5</v>
      </c>
      <c r="J12" s="14">
        <v>114</v>
      </c>
      <c r="K12" s="15">
        <v>107</v>
      </c>
      <c r="L12" s="22" t="s">
        <v>44</v>
      </c>
    </row>
    <row r="13" spans="1:12" x14ac:dyDescent="0.2">
      <c r="A13" s="19">
        <v>5</v>
      </c>
      <c r="B13" s="7" t="s">
        <v>21</v>
      </c>
      <c r="C13" s="7" t="s">
        <v>22</v>
      </c>
      <c r="D13" s="10" t="s">
        <v>38</v>
      </c>
      <c r="E13" s="10" t="s">
        <v>33</v>
      </c>
      <c r="F13" s="11" t="s">
        <v>18</v>
      </c>
      <c r="G13" s="12">
        <v>25</v>
      </c>
      <c r="H13" s="12">
        <v>13</v>
      </c>
      <c r="I13" s="13">
        <v>0.6</v>
      </c>
      <c r="J13" s="14">
        <v>90</v>
      </c>
      <c r="K13" s="15">
        <v>79</v>
      </c>
      <c r="L13" s="22" t="s">
        <v>46</v>
      </c>
    </row>
    <row r="14" spans="1:12" x14ac:dyDescent="0.2">
      <c r="A14" s="19">
        <v>6</v>
      </c>
      <c r="B14" s="7" t="s">
        <v>21</v>
      </c>
      <c r="C14" s="7" t="s">
        <v>22</v>
      </c>
      <c r="D14" s="10" t="s">
        <v>27</v>
      </c>
      <c r="E14" s="10" t="s">
        <v>17</v>
      </c>
      <c r="F14" s="11" t="s">
        <v>34</v>
      </c>
      <c r="G14" s="16">
        <v>20</v>
      </c>
      <c r="H14" s="16">
        <v>2</v>
      </c>
      <c r="I14" s="13">
        <v>5</v>
      </c>
      <c r="J14" s="14">
        <v>106</v>
      </c>
      <c r="K14" s="15">
        <v>81</v>
      </c>
      <c r="L14" s="22" t="s">
        <v>40</v>
      </c>
    </row>
    <row r="15" spans="1:12" x14ac:dyDescent="0.2">
      <c r="A15" s="19">
        <v>7</v>
      </c>
      <c r="B15" s="7" t="s">
        <v>21</v>
      </c>
      <c r="C15" s="7" t="s">
        <v>22</v>
      </c>
      <c r="D15" s="10" t="s">
        <v>38</v>
      </c>
      <c r="E15" s="10" t="s">
        <v>17</v>
      </c>
      <c r="F15" s="11" t="s">
        <v>35</v>
      </c>
      <c r="G15" s="16">
        <v>25</v>
      </c>
      <c r="H15" s="16">
        <v>9</v>
      </c>
      <c r="I15" s="13">
        <v>2.2000000000000002</v>
      </c>
      <c r="J15" s="14">
        <v>52</v>
      </c>
      <c r="K15" s="15">
        <v>47</v>
      </c>
      <c r="L15" s="22" t="s">
        <v>47</v>
      </c>
    </row>
    <row r="16" spans="1:12" x14ac:dyDescent="0.2">
      <c r="A16" s="19">
        <v>8</v>
      </c>
      <c r="B16" s="7" t="s">
        <v>21</v>
      </c>
      <c r="C16" s="7" t="s">
        <v>22</v>
      </c>
      <c r="D16" s="10" t="s">
        <v>27</v>
      </c>
      <c r="E16" s="10" t="s">
        <v>17</v>
      </c>
      <c r="F16" s="11" t="s">
        <v>34</v>
      </c>
      <c r="G16" s="16">
        <v>29</v>
      </c>
      <c r="H16" s="16">
        <v>11</v>
      </c>
      <c r="I16" s="13">
        <v>0.6</v>
      </c>
      <c r="J16" s="17">
        <v>45</v>
      </c>
      <c r="K16" s="15">
        <v>40</v>
      </c>
      <c r="L16" s="22" t="s">
        <v>42</v>
      </c>
    </row>
    <row r="17" spans="1:12" x14ac:dyDescent="0.2">
      <c r="A17" s="19">
        <v>9</v>
      </c>
      <c r="B17" s="7" t="s">
        <v>21</v>
      </c>
      <c r="C17" s="7" t="s">
        <v>22</v>
      </c>
      <c r="D17" s="10" t="s">
        <v>29</v>
      </c>
      <c r="E17" s="10" t="s">
        <v>17</v>
      </c>
      <c r="F17" s="11" t="s">
        <v>36</v>
      </c>
      <c r="G17" s="16">
        <v>9</v>
      </c>
      <c r="H17" s="16">
        <v>5</v>
      </c>
      <c r="I17" s="13">
        <v>6.7</v>
      </c>
      <c r="J17" s="17">
        <v>103</v>
      </c>
      <c r="K17" s="15">
        <v>71</v>
      </c>
      <c r="L17" s="22" t="s">
        <v>50</v>
      </c>
    </row>
    <row r="18" spans="1:12" x14ac:dyDescent="0.2">
      <c r="A18" s="19">
        <v>10</v>
      </c>
      <c r="B18" s="7" t="s">
        <v>21</v>
      </c>
      <c r="C18" s="7" t="s">
        <v>22</v>
      </c>
      <c r="D18" s="10" t="s">
        <v>38</v>
      </c>
      <c r="E18" s="10" t="s">
        <v>17</v>
      </c>
      <c r="F18" s="11" t="s">
        <v>35</v>
      </c>
      <c r="G18" s="18">
        <v>25</v>
      </c>
      <c r="H18" s="18">
        <v>16</v>
      </c>
      <c r="I18" s="13">
        <v>2.8</v>
      </c>
      <c r="J18" s="17">
        <v>54</v>
      </c>
      <c r="K18" s="15">
        <v>48</v>
      </c>
      <c r="L18" s="23" t="s">
        <v>48</v>
      </c>
    </row>
    <row r="19" spans="1:12" x14ac:dyDescent="0.2">
      <c r="A19" s="19">
        <v>11</v>
      </c>
      <c r="B19" s="7" t="s">
        <v>21</v>
      </c>
      <c r="C19" s="7" t="s">
        <v>22</v>
      </c>
      <c r="D19" s="10" t="s">
        <v>38</v>
      </c>
      <c r="E19" s="10" t="s">
        <v>17</v>
      </c>
      <c r="F19" s="11" t="s">
        <v>35</v>
      </c>
      <c r="G19" s="18">
        <v>25</v>
      </c>
      <c r="H19" s="18">
        <v>6</v>
      </c>
      <c r="I19" s="13">
        <v>4.4000000000000004</v>
      </c>
      <c r="J19" s="17">
        <v>46</v>
      </c>
      <c r="K19" s="15">
        <v>42</v>
      </c>
      <c r="L19" s="24" t="s">
        <v>49</v>
      </c>
    </row>
    <row r="20" spans="1:12" ht="12.75" customHeight="1" x14ac:dyDescent="0.2">
      <c r="A20" s="19">
        <v>12</v>
      </c>
      <c r="B20" s="7" t="s">
        <v>21</v>
      </c>
      <c r="C20" s="7" t="s">
        <v>22</v>
      </c>
      <c r="D20" s="10" t="s">
        <v>27</v>
      </c>
      <c r="E20" s="10" t="s">
        <v>17</v>
      </c>
      <c r="F20" s="11" t="s">
        <v>34</v>
      </c>
      <c r="G20" s="18">
        <v>29</v>
      </c>
      <c r="H20" s="18">
        <v>5</v>
      </c>
      <c r="I20" s="13">
        <v>4.8</v>
      </c>
      <c r="J20" s="20">
        <v>106</v>
      </c>
      <c r="K20" s="15">
        <v>96</v>
      </c>
      <c r="L20" s="24" t="s">
        <v>41</v>
      </c>
    </row>
    <row r="21" spans="1:12" ht="12.75" customHeight="1" x14ac:dyDescent="0.2">
      <c r="A21" s="19">
        <v>13</v>
      </c>
      <c r="B21" s="7" t="s">
        <v>21</v>
      </c>
      <c r="C21" s="7" t="s">
        <v>22</v>
      </c>
      <c r="D21" s="10" t="s">
        <v>37</v>
      </c>
      <c r="E21" s="10" t="s">
        <v>17</v>
      </c>
      <c r="F21" s="11" t="s">
        <v>35</v>
      </c>
      <c r="G21" s="18">
        <v>21</v>
      </c>
      <c r="H21" s="18">
        <v>11</v>
      </c>
      <c r="I21" s="13">
        <v>5.4</v>
      </c>
      <c r="J21" s="17">
        <v>85</v>
      </c>
      <c r="K21" s="15">
        <v>74</v>
      </c>
      <c r="L21" s="24" t="s">
        <v>43</v>
      </c>
    </row>
    <row r="22" spans="1:12" ht="12.75" customHeight="1" x14ac:dyDescent="0.2">
      <c r="A22" s="19">
        <v>14</v>
      </c>
      <c r="B22" s="7" t="s">
        <v>21</v>
      </c>
      <c r="C22" s="7" t="s">
        <v>22</v>
      </c>
      <c r="D22" s="10" t="s">
        <v>38</v>
      </c>
      <c r="E22" s="10" t="s">
        <v>17</v>
      </c>
      <c r="F22" s="11" t="s">
        <v>35</v>
      </c>
      <c r="G22" s="18">
        <v>23</v>
      </c>
      <c r="H22" s="18">
        <v>10</v>
      </c>
      <c r="I22" s="13">
        <v>2.9</v>
      </c>
      <c r="J22" s="17">
        <v>48</v>
      </c>
      <c r="K22" s="15">
        <v>43</v>
      </c>
      <c r="L22" s="24" t="s">
        <v>45</v>
      </c>
    </row>
    <row r="23" spans="1:12" x14ac:dyDescent="0.2">
      <c r="A23" s="19">
        <v>15</v>
      </c>
      <c r="B23" s="7" t="s">
        <v>21</v>
      </c>
      <c r="C23" s="7" t="s">
        <v>22</v>
      </c>
      <c r="D23" s="10" t="s">
        <v>37</v>
      </c>
      <c r="E23" s="10" t="s">
        <v>17</v>
      </c>
      <c r="F23" s="11" t="s">
        <v>34</v>
      </c>
      <c r="G23" s="18">
        <v>27</v>
      </c>
      <c r="H23" s="18">
        <v>7</v>
      </c>
      <c r="I23" s="13">
        <v>4.8</v>
      </c>
      <c r="J23" s="17">
        <v>67</v>
      </c>
      <c r="K23" s="15">
        <v>58</v>
      </c>
      <c r="L23" s="22" t="s">
        <v>39</v>
      </c>
    </row>
    <row r="24" spans="1:12" x14ac:dyDescent="0.2">
      <c r="A24" s="19">
        <v>16</v>
      </c>
      <c r="B24" s="7"/>
      <c r="C24" s="7"/>
      <c r="D24" s="10"/>
      <c r="E24" s="10"/>
      <c r="F24" s="11"/>
      <c r="G24" s="18"/>
      <c r="H24" s="18"/>
      <c r="I24" s="13"/>
      <c r="J24" s="17"/>
      <c r="K24" s="15"/>
      <c r="L24" s="24"/>
    </row>
    <row r="25" spans="1:12" x14ac:dyDescent="0.2">
      <c r="A25" s="26" t="s">
        <v>16</v>
      </c>
      <c r="I25" s="21">
        <f>SUM(I12:I24)</f>
        <v>40.700000000000003</v>
      </c>
      <c r="J25" s="21">
        <f>SUM(J12:J24)</f>
        <v>916</v>
      </c>
      <c r="K25" s="21">
        <f>SUM(K12:K24)</f>
        <v>786</v>
      </c>
    </row>
    <row r="26" spans="1:12" x14ac:dyDescent="0.2">
      <c r="A26" s="26" t="s">
        <v>14</v>
      </c>
      <c r="I26" s="21">
        <f>I25+I10</f>
        <v>41.800000000000004</v>
      </c>
      <c r="J26" s="21">
        <f>J25+J10</f>
        <v>1107</v>
      </c>
      <c r="K26" s="21">
        <f>K25+K10</f>
        <v>958</v>
      </c>
    </row>
    <row r="27" spans="1:12" x14ac:dyDescent="0.2">
      <c r="B27" t="s">
        <v>30</v>
      </c>
    </row>
    <row r="96" ht="12.75" customHeight="1" x14ac:dyDescent="0.2"/>
    <row r="97" ht="12.75" customHeight="1" x14ac:dyDescent="0.2"/>
    <row r="98" ht="12.75" customHeight="1" x14ac:dyDescent="0.2"/>
  </sheetData>
  <mergeCells count="14">
    <mergeCell ref="A11:L11"/>
    <mergeCell ref="A1:L2"/>
    <mergeCell ref="L3:L4"/>
    <mergeCell ref="A3:A4"/>
    <mergeCell ref="B3:B4"/>
    <mergeCell ref="C3:C4"/>
    <mergeCell ref="D3:D4"/>
    <mergeCell ref="A6:L6"/>
    <mergeCell ref="I3:I4"/>
    <mergeCell ref="H3:H4"/>
    <mergeCell ref="E3:E4"/>
    <mergeCell ref="F3:F4"/>
    <mergeCell ref="G3:G4"/>
    <mergeCell ref="J3:K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9" orientation="landscape" verticalDpi="300" r:id="rId1"/>
  <headerFooter alignWithMargins="0"/>
  <rowBreaks count="1" manualBreakCount="1">
    <brk id="1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Аркуш2</vt:lpstr>
      <vt:lpstr>Аркуш3</vt:lpstr>
      <vt:lpstr>Аркуш2!Область_печати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galsillis</cp:lastModifiedBy>
  <cp:lastPrinted>2022-06-14T10:50:31Z</cp:lastPrinted>
  <dcterms:created xsi:type="dcterms:W3CDTF">2015-04-27T11:47:22Z</dcterms:created>
  <dcterms:modified xsi:type="dcterms:W3CDTF">2022-06-20T11:23:42Z</dcterms:modified>
</cp:coreProperties>
</file>