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05" windowWidth="14805" windowHeight="6810"/>
  </bookViews>
  <sheets>
    <sheet name="2022рік" sheetId="5" r:id="rId1"/>
    <sheet name="Лист2" sheetId="6" r:id="rId2"/>
  </sheets>
  <definedNames>
    <definedName name="_xlnm.Print_Area" localSheetId="0">'2022рік'!$A$1:$Q$206</definedName>
  </definedNames>
  <calcPr calcId="145621"/>
</workbook>
</file>

<file path=xl/calcChain.xml><?xml version="1.0" encoding="utf-8"?>
<calcChain xmlns="http://schemas.openxmlformats.org/spreadsheetml/2006/main">
  <c r="K73" i="5" l="1"/>
  <c r="I73" i="5"/>
  <c r="J73" i="5"/>
  <c r="O170" i="5" l="1"/>
  <c r="K41" i="5" l="1"/>
  <c r="J41" i="5"/>
  <c r="I41" i="5"/>
  <c r="K33" i="5"/>
  <c r="J33" i="5"/>
  <c r="I33" i="5"/>
  <c r="J42" i="5" l="1"/>
  <c r="I42" i="5"/>
  <c r="K42" i="5"/>
</calcChain>
</file>

<file path=xl/sharedStrings.xml><?xml version="1.0" encoding="utf-8"?>
<sst xmlns="http://schemas.openxmlformats.org/spreadsheetml/2006/main" count="303" uniqueCount="128">
  <si>
    <t>№ з/п</t>
  </si>
  <si>
    <t>Лісокористувач (лісогосподарське підприємство)</t>
  </si>
  <si>
    <t>Лісництво</t>
  </si>
  <si>
    <t>Категорія лісів</t>
  </si>
  <si>
    <t>Вид, спосіб рубуки</t>
  </si>
  <si>
    <t>Господарська секція</t>
  </si>
  <si>
    <t>Номер кварталу</t>
  </si>
  <si>
    <t>Номер виділу</t>
  </si>
  <si>
    <t>Площа, га</t>
  </si>
  <si>
    <t>Координати</t>
  </si>
  <si>
    <t>ліквідний</t>
  </si>
  <si>
    <t>Рубки головного користування</t>
  </si>
  <si>
    <t>III</t>
  </si>
  <si>
    <t>Всього:</t>
  </si>
  <si>
    <t>-</t>
  </si>
  <si>
    <t>7.1</t>
  </si>
  <si>
    <t>16</t>
  </si>
  <si>
    <t xml:space="preserve">  Рубки формування та оздоровлення лісів</t>
  </si>
  <si>
    <t>27</t>
  </si>
  <si>
    <t>Хвойне</t>
  </si>
  <si>
    <t>1</t>
  </si>
  <si>
    <t>2</t>
  </si>
  <si>
    <t>18</t>
  </si>
  <si>
    <t>Разом ГК</t>
  </si>
  <si>
    <t>Твердолистяне</t>
  </si>
  <si>
    <t>загаль-ний</t>
  </si>
  <si>
    <r>
      <t>Запас, м</t>
    </r>
    <r>
      <rPr>
        <vertAlign val="super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 xml:space="preserve"> </t>
    </r>
  </si>
  <si>
    <t>ІІІ</t>
  </si>
  <si>
    <t>Вузьколісосічна</t>
  </si>
  <si>
    <t>9.3</t>
  </si>
  <si>
    <t>Вибірк.санітарна</t>
  </si>
  <si>
    <t>Твердолистяна граб</t>
  </si>
  <si>
    <t>Мяколистяне</t>
  </si>
  <si>
    <t xml:space="preserve"> Орієнтовний план проведення рубок головного користування , рубок формування                                                                 
та оздоровлення лісів  по Перемишлянському ДЛГП "Галсільліс" на 2022 рік</t>
  </si>
  <si>
    <t>Перемишлянське ДЛГП</t>
  </si>
  <si>
    <t>Перемишлянське</t>
  </si>
  <si>
    <t>Суцільнолісосічна діляночна</t>
  </si>
  <si>
    <t>Мяколистяне Вільха</t>
  </si>
  <si>
    <t>10.4</t>
  </si>
  <si>
    <t>6.4</t>
  </si>
  <si>
    <t>37.3</t>
  </si>
  <si>
    <t>13.3</t>
  </si>
  <si>
    <t>28.1</t>
  </si>
  <si>
    <t>49.43.417</t>
  </si>
  <si>
    <t>24.21.133</t>
  </si>
  <si>
    <t>49.42.841</t>
  </si>
  <si>
    <t>49.43.118</t>
  </si>
  <si>
    <t>49.36.912</t>
  </si>
  <si>
    <t>49.38.796</t>
  </si>
  <si>
    <t>49.40.974</t>
  </si>
  <si>
    <t>49.43.185</t>
  </si>
  <si>
    <t>24.22.081</t>
  </si>
  <si>
    <t>24.38.796</t>
  </si>
  <si>
    <t>24.32.170</t>
  </si>
  <si>
    <t>24.25.140</t>
  </si>
  <si>
    <t>24.26.448</t>
  </si>
  <si>
    <t>24.20.859</t>
  </si>
  <si>
    <t>144</t>
  </si>
  <si>
    <t>Прохідна</t>
  </si>
  <si>
    <t>50</t>
  </si>
  <si>
    <t>49.43.187</t>
  </si>
  <si>
    <t>49.37.925</t>
  </si>
  <si>
    <t>24.33.190</t>
  </si>
  <si>
    <t>49.14.825</t>
  </si>
  <si>
    <t>49.04.036</t>
  </si>
  <si>
    <t>49.16.415</t>
  </si>
  <si>
    <t>49.16.537</t>
  </si>
  <si>
    <t>24.13.982</t>
  </si>
  <si>
    <t>25.14.338</t>
  </si>
  <si>
    <t>49.00.039</t>
  </si>
  <si>
    <t>49.60.303</t>
  </si>
  <si>
    <t>24.27.175</t>
  </si>
  <si>
    <t>24.31.775</t>
  </si>
  <si>
    <t>Разом РД</t>
  </si>
  <si>
    <t>141</t>
  </si>
  <si>
    <t>134</t>
  </si>
  <si>
    <t>23</t>
  </si>
  <si>
    <t>25</t>
  </si>
  <si>
    <t>32</t>
  </si>
  <si>
    <t>51</t>
  </si>
  <si>
    <t>49.38.785</t>
  </si>
  <si>
    <t>24.12.781</t>
  </si>
  <si>
    <t>49.36.470</t>
  </si>
  <si>
    <t>24.07.521</t>
  </si>
  <si>
    <t>49.36.208</t>
  </si>
  <si>
    <t>24.06.710</t>
  </si>
  <si>
    <t>49.36.726</t>
  </si>
  <si>
    <t>24.19.571</t>
  </si>
  <si>
    <t>49.42.046</t>
  </si>
  <si>
    <t>24.25.644</t>
  </si>
  <si>
    <t>49.36.783</t>
  </si>
  <si>
    <t>24.19.281</t>
  </si>
  <si>
    <t>Освітлення</t>
  </si>
  <si>
    <t>43.1</t>
  </si>
  <si>
    <t>19</t>
  </si>
  <si>
    <t>24</t>
  </si>
  <si>
    <t>62.3</t>
  </si>
  <si>
    <t>3</t>
  </si>
  <si>
    <t>5.1</t>
  </si>
  <si>
    <t>49.41.970</t>
  </si>
  <si>
    <t>24.26.283</t>
  </si>
  <si>
    <t>49.43.375</t>
  </si>
  <si>
    <t>24.20.531</t>
  </si>
  <si>
    <t>49.40.197</t>
  </si>
  <si>
    <t>24.24.357</t>
  </si>
  <si>
    <t>49.40.230</t>
  </si>
  <si>
    <t>24.24.433</t>
  </si>
  <si>
    <t>49.35.626</t>
  </si>
  <si>
    <t>24.26.755</t>
  </si>
  <si>
    <t>49.37.331</t>
  </si>
  <si>
    <t>24.05.828</t>
  </si>
  <si>
    <t>49.37.033</t>
  </si>
  <si>
    <t>24.31.950</t>
  </si>
  <si>
    <t>Прчищення</t>
  </si>
  <si>
    <t>Прочищення</t>
  </si>
  <si>
    <t>58</t>
  </si>
  <si>
    <t>49.41.945</t>
  </si>
  <si>
    <t>24.29.588</t>
  </si>
  <si>
    <t>49.36.826</t>
  </si>
  <si>
    <t>24.07.191</t>
  </si>
  <si>
    <t>49.39.361</t>
  </si>
  <si>
    <t>24.23.659</t>
  </si>
  <si>
    <t>49.38.422</t>
  </si>
  <si>
    <t>24.24.851</t>
  </si>
  <si>
    <t>49.31.641</t>
  </si>
  <si>
    <t>24.31.887</t>
  </si>
  <si>
    <t>49.31.617</t>
  </si>
  <si>
    <t>24.31.980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</si>
</sst>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sz val="9"/>
      <name val="Arial"/>
      <family val="2"/>
      <charset val="204"/>
    </font>
    <font>
      <vertAlign val="superscript"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5" fillId="0" borderId="0"/>
  </cellStyleXfs>
  <cellXfs count="247">
    <xf numFmtId="0" fontId="0" fillId="0" borderId="0" xfId="0"/>
    <xf numFmtId="0" fontId="13" fillId="0" borderId="10" xfId="1" applyFill="1" applyBorder="1" applyAlignment="1">
      <alignment horizontal="center" vertical="center" wrapText="1"/>
    </xf>
    <xf numFmtId="0" fontId="17" fillId="0" borderId="13" xfId="1" applyFont="1" applyFill="1" applyBorder="1" applyAlignment="1">
      <alignment horizontal="center"/>
    </xf>
    <xf numFmtId="0" fontId="17" fillId="0" borderId="14" xfId="1" applyFont="1" applyFill="1" applyBorder="1" applyAlignment="1">
      <alignment horizontal="center"/>
    </xf>
    <xf numFmtId="0" fontId="17" fillId="0" borderId="15" xfId="1" applyFont="1" applyFill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3" fillId="0" borderId="21" xfId="1" applyFill="1" applyBorder="1" applyAlignment="1">
      <alignment horizontal="left"/>
    </xf>
    <xf numFmtId="0" fontId="13" fillId="0" borderId="21" xfId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/>
    <xf numFmtId="0" fontId="15" fillId="0" borderId="25" xfId="1" applyFont="1" applyFill="1" applyBorder="1" applyAlignment="1">
      <alignment horizontal="center"/>
    </xf>
    <xf numFmtId="0" fontId="13" fillId="0" borderId="26" xfId="1" applyFill="1" applyBorder="1"/>
    <xf numFmtId="0" fontId="13" fillId="0" borderId="26" xfId="1" applyFill="1" applyBorder="1" applyAlignment="1">
      <alignment horizontal="left"/>
    </xf>
    <xf numFmtId="0" fontId="0" fillId="0" borderId="26" xfId="0" applyBorder="1" applyAlignment="1">
      <alignment horizontal="center"/>
    </xf>
    <xf numFmtId="1" fontId="18" fillId="0" borderId="26" xfId="0" applyNumberFormat="1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/>
    <xf numFmtId="0" fontId="13" fillId="2" borderId="13" xfId="1" applyFill="1" applyBorder="1" applyAlignment="1">
      <alignment horizontal="center"/>
    </xf>
    <xf numFmtId="0" fontId="17" fillId="2" borderId="14" xfId="1" applyFont="1" applyFill="1" applyBorder="1"/>
    <xf numFmtId="0" fontId="15" fillId="2" borderId="14" xfId="1" applyFont="1" applyFill="1" applyBorder="1" applyAlignment="1">
      <alignment horizontal="left"/>
    </xf>
    <xf numFmtId="0" fontId="15" fillId="2" borderId="14" xfId="1" applyFont="1" applyFill="1" applyBorder="1" applyAlignment="1">
      <alignment horizontal="center"/>
    </xf>
    <xf numFmtId="164" fontId="17" fillId="2" borderId="14" xfId="1" applyNumberFormat="1" applyFont="1" applyFill="1" applyBorder="1" applyAlignment="1">
      <alignment horizontal="center" vertical="center"/>
    </xf>
    <xf numFmtId="0" fontId="13" fillId="0" borderId="8" xfId="1" applyFill="1" applyBorder="1"/>
    <xf numFmtId="0" fontId="13" fillId="0" borderId="26" xfId="1" applyFill="1" applyBorder="1" applyAlignment="1">
      <alignment horizontal="center"/>
    </xf>
    <xf numFmtId="0" fontId="13" fillId="2" borderId="30" xfId="1" applyFill="1" applyBorder="1" applyAlignment="1">
      <alignment horizontal="center"/>
    </xf>
    <xf numFmtId="0" fontId="17" fillId="2" borderId="31" xfId="1" applyFont="1" applyFill="1" applyBorder="1"/>
    <xf numFmtId="0" fontId="15" fillId="2" borderId="31" xfId="1" applyFont="1" applyFill="1" applyBorder="1" applyAlignment="1">
      <alignment horizontal="left"/>
    </xf>
    <xf numFmtId="0" fontId="15" fillId="2" borderId="31" xfId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20" fillId="0" borderId="26" xfId="0" applyFont="1" applyBorder="1" applyAlignment="1">
      <alignment horizontal="center"/>
    </xf>
    <xf numFmtId="1" fontId="0" fillId="0" borderId="26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0" fontId="15" fillId="0" borderId="7" xfId="1" applyFont="1" applyFill="1" applyBorder="1" applyAlignment="1">
      <alignment horizontal="center"/>
    </xf>
    <xf numFmtId="1" fontId="18" fillId="0" borderId="8" xfId="0" applyNumberFormat="1" applyFont="1" applyFill="1" applyBorder="1" applyAlignment="1">
      <alignment horizontal="center"/>
    </xf>
    <xf numFmtId="1" fontId="0" fillId="0" borderId="32" xfId="0" applyNumberFormat="1" applyBorder="1" applyAlignment="1">
      <alignment horizontal="center"/>
    </xf>
    <xf numFmtId="0" fontId="13" fillId="0" borderId="8" xfId="1" applyFill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0" fillId="2" borderId="17" xfId="0" applyFill="1" applyBorder="1"/>
    <xf numFmtId="0" fontId="0" fillId="2" borderId="16" xfId="0" applyFill="1" applyBorder="1"/>
    <xf numFmtId="0" fontId="0" fillId="0" borderId="34" xfId="0" applyBorder="1"/>
    <xf numFmtId="0" fontId="0" fillId="0" borderId="36" xfId="0" applyBorder="1"/>
    <xf numFmtId="0" fontId="0" fillId="0" borderId="26" xfId="0" applyBorder="1"/>
    <xf numFmtId="164" fontId="17" fillId="2" borderId="37" xfId="1" applyNumberFormat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3" fillId="0" borderId="9" xfId="1" applyFill="1" applyBorder="1"/>
    <xf numFmtId="0" fontId="0" fillId="0" borderId="27" xfId="0" applyBorder="1" applyAlignment="1">
      <alignment horizontal="center" vertical="center"/>
    </xf>
    <xf numFmtId="0" fontId="21" fillId="0" borderId="8" xfId="1" applyFont="1" applyFill="1" applyBorder="1" applyAlignment="1">
      <alignment horizontal="center" vertical="center" wrapText="1"/>
    </xf>
    <xf numFmtId="164" fontId="17" fillId="2" borderId="15" xfId="1" applyNumberFormat="1" applyFont="1" applyFill="1" applyBorder="1" applyAlignment="1">
      <alignment horizontal="center" vertical="center"/>
    </xf>
    <xf numFmtId="0" fontId="13" fillId="0" borderId="2" xfId="1" applyFill="1" applyBorder="1"/>
    <xf numFmtId="0" fontId="13" fillId="0" borderId="2" xfId="1" applyFill="1" applyBorder="1" applyAlignment="1">
      <alignment horizontal="left"/>
    </xf>
    <xf numFmtId="0" fontId="13" fillId="0" borderId="2" xfId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3" xfId="0" applyFill="1" applyBorder="1"/>
    <xf numFmtId="0" fontId="0" fillId="0" borderId="24" xfId="0" applyFill="1" applyBorder="1"/>
    <xf numFmtId="0" fontId="13" fillId="0" borderId="2" xfId="1" applyFont="1" applyFill="1" applyBorder="1"/>
    <xf numFmtId="0" fontId="0" fillId="0" borderId="33" xfId="0" applyFill="1" applyBorder="1"/>
    <xf numFmtId="0" fontId="0" fillId="0" borderId="34" xfId="0" applyFill="1" applyBorder="1"/>
    <xf numFmtId="0" fontId="13" fillId="0" borderId="21" xfId="1" applyFont="1" applyFill="1" applyBorder="1"/>
    <xf numFmtId="0" fontId="13" fillId="0" borderId="25" xfId="1" applyFill="1" applyBorder="1" applyAlignment="1">
      <alignment horizontal="center"/>
    </xf>
    <xf numFmtId="0" fontId="0" fillId="0" borderId="28" xfId="0" applyFill="1" applyBorder="1"/>
    <xf numFmtId="0" fontId="0" fillId="0" borderId="29" xfId="0" applyFill="1" applyBorder="1"/>
    <xf numFmtId="0" fontId="13" fillId="0" borderId="2" xfId="1" applyFont="1" applyFill="1" applyBorder="1" applyAlignment="1">
      <alignment horizontal="center"/>
    </xf>
    <xf numFmtId="0" fontId="17" fillId="0" borderId="2" xfId="1" applyFont="1" applyFill="1" applyBorder="1" applyAlignment="1">
      <alignment horizontal="center"/>
    </xf>
    <xf numFmtId="0" fontId="13" fillId="0" borderId="21" xfId="1" applyFont="1" applyFill="1" applyBorder="1" applyAlignment="1">
      <alignment horizontal="center"/>
    </xf>
    <xf numFmtId="0" fontId="17" fillId="0" borderId="21" xfId="1" applyFont="1" applyFill="1" applyBorder="1" applyAlignment="1">
      <alignment horizontal="center"/>
    </xf>
    <xf numFmtId="0" fontId="13" fillId="0" borderId="2" xfId="1" applyFont="1" applyFill="1" applyBorder="1" applyAlignment="1">
      <alignment horizontal="center" vertical="center"/>
    </xf>
    <xf numFmtId="0" fontId="13" fillId="0" borderId="21" xfId="1" applyFont="1" applyFill="1" applyBorder="1" applyAlignment="1">
      <alignment horizontal="center" vertical="center"/>
    </xf>
    <xf numFmtId="0" fontId="17" fillId="0" borderId="26" xfId="1" applyFont="1" applyFill="1" applyBorder="1" applyAlignment="1">
      <alignment horizontal="center"/>
    </xf>
    <xf numFmtId="0" fontId="15" fillId="0" borderId="43" xfId="1" applyFont="1" applyFill="1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0" fillId="0" borderId="47" xfId="0" applyBorder="1"/>
    <xf numFmtId="0" fontId="0" fillId="0" borderId="42" xfId="0" applyBorder="1"/>
    <xf numFmtId="0" fontId="0" fillId="0" borderId="48" xfId="0" applyBorder="1"/>
    <xf numFmtId="164" fontId="0" fillId="0" borderId="36" xfId="0" applyNumberForma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3" fillId="0" borderId="9" xfId="1" applyFill="1" applyBorder="1" applyAlignment="1">
      <alignment horizontal="center"/>
    </xf>
    <xf numFmtId="0" fontId="15" fillId="0" borderId="26" xfId="1" applyFont="1" applyFill="1" applyBorder="1" applyAlignment="1">
      <alignment horizont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164" fontId="0" fillId="0" borderId="29" xfId="0" applyNumberFormat="1" applyBorder="1" applyAlignment="1">
      <alignment horizontal="center" vertical="center"/>
    </xf>
    <xf numFmtId="49" fontId="19" fillId="0" borderId="27" xfId="0" applyNumberFormat="1" applyFont="1" applyFill="1" applyBorder="1" applyAlignment="1">
      <alignment horizontal="center"/>
    </xf>
    <xf numFmtId="49" fontId="19" fillId="0" borderId="32" xfId="0" applyNumberFormat="1" applyFont="1" applyFill="1" applyBorder="1" applyAlignment="1">
      <alignment horizontal="center"/>
    </xf>
    <xf numFmtId="49" fontId="16" fillId="0" borderId="27" xfId="0" applyNumberFormat="1" applyFont="1" applyBorder="1" applyAlignment="1">
      <alignment horizontal="center"/>
    </xf>
    <xf numFmtId="0" fontId="0" fillId="0" borderId="50" xfId="0" applyBorder="1" applyAlignment="1">
      <alignment horizontal="center"/>
    </xf>
    <xf numFmtId="1" fontId="0" fillId="0" borderId="50" xfId="0" applyNumberFormat="1" applyBorder="1" applyAlignment="1">
      <alignment horizontal="center"/>
    </xf>
    <xf numFmtId="1" fontId="0" fillId="0" borderId="46" xfId="0" applyNumberFormat="1" applyBorder="1" applyAlignment="1">
      <alignment horizontal="center"/>
    </xf>
    <xf numFmtId="164" fontId="19" fillId="0" borderId="24" xfId="0" applyNumberFormat="1" applyFont="1" applyFill="1" applyBorder="1" applyAlignment="1">
      <alignment horizontal="center"/>
    </xf>
    <xf numFmtId="164" fontId="19" fillId="0" borderId="29" xfId="0" applyNumberFormat="1" applyFont="1" applyFill="1" applyBorder="1" applyAlignment="1">
      <alignment horizontal="center"/>
    </xf>
    <xf numFmtId="164" fontId="16" fillId="0" borderId="29" xfId="0" applyNumberFormat="1" applyFont="1" applyBorder="1" applyAlignment="1">
      <alignment horizontal="center"/>
    </xf>
    <xf numFmtId="164" fontId="19" fillId="0" borderId="36" xfId="0" applyNumberFormat="1" applyFont="1" applyFill="1" applyBorder="1" applyAlignment="1">
      <alignment horizontal="center"/>
    </xf>
    <xf numFmtId="49" fontId="13" fillId="0" borderId="22" xfId="1" applyNumberFormat="1" applyFont="1" applyFill="1" applyBorder="1" applyAlignment="1">
      <alignment horizontal="center"/>
    </xf>
    <xf numFmtId="49" fontId="13" fillId="0" borderId="27" xfId="1" applyNumberFormat="1" applyFont="1" applyFill="1" applyBorder="1" applyAlignment="1">
      <alignment horizontal="center"/>
    </xf>
    <xf numFmtId="164" fontId="13" fillId="0" borderId="24" xfId="1" applyNumberFormat="1" applyFont="1" applyFill="1" applyBorder="1" applyAlignment="1">
      <alignment horizontal="center" vertical="center"/>
    </xf>
    <xf numFmtId="164" fontId="13" fillId="0" borderId="34" xfId="1" applyNumberFormat="1" applyFont="1" applyFill="1" applyBorder="1" applyAlignment="1">
      <alignment horizontal="center" vertical="center"/>
    </xf>
    <xf numFmtId="164" fontId="13" fillId="0" borderId="29" xfId="1" applyNumberFormat="1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64" fontId="0" fillId="0" borderId="39" xfId="0" applyNumberFormat="1" applyBorder="1" applyAlignment="1">
      <alignment horizontal="center" vertical="center"/>
    </xf>
    <xf numFmtId="49" fontId="0" fillId="0" borderId="32" xfId="0" applyNumberFormat="1" applyBorder="1" applyAlignment="1">
      <alignment horizontal="center" vertical="center"/>
    </xf>
    <xf numFmtId="49" fontId="0" fillId="0" borderId="27" xfId="0" applyNumberFormat="1" applyBorder="1" applyAlignment="1">
      <alignment horizontal="center" vertical="center"/>
    </xf>
    <xf numFmtId="1" fontId="18" fillId="0" borderId="2" xfId="0" applyNumberFormat="1" applyFont="1" applyFill="1" applyBorder="1" applyAlignment="1">
      <alignment horizontal="center"/>
    </xf>
    <xf numFmtId="49" fontId="19" fillId="0" borderId="40" xfId="0" applyNumberFormat="1" applyFont="1" applyFill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0" xfId="0" applyBorder="1" applyAlignment="1">
      <alignment horizontal="center"/>
    </xf>
    <xf numFmtId="0" fontId="13" fillId="0" borderId="1" xfId="1" applyFill="1" applyBorder="1" applyAlignment="1">
      <alignment horizontal="center"/>
    </xf>
    <xf numFmtId="0" fontId="13" fillId="0" borderId="20" xfId="1" applyFill="1" applyBorder="1" applyAlignment="1">
      <alignment horizontal="center"/>
    </xf>
    <xf numFmtId="1" fontId="13" fillId="0" borderId="45" xfId="1" applyNumberFormat="1" applyFont="1" applyFill="1" applyBorder="1" applyAlignment="1">
      <alignment horizontal="center" vertical="center"/>
    </xf>
    <xf numFmtId="1" fontId="13" fillId="0" borderId="40" xfId="1" applyNumberFormat="1" applyFont="1" applyFill="1" applyBorder="1" applyAlignment="1">
      <alignment horizontal="center" vertical="center"/>
    </xf>
    <xf numFmtId="1" fontId="13" fillId="0" borderId="50" xfId="1" applyNumberFormat="1" applyFont="1" applyFill="1" applyBorder="1" applyAlignment="1">
      <alignment horizontal="center" vertical="center"/>
    </xf>
    <xf numFmtId="1" fontId="13" fillId="0" borderId="22" xfId="1" applyNumberFormat="1" applyFont="1" applyFill="1" applyBorder="1" applyAlignment="1">
      <alignment horizontal="center" vertical="center"/>
    </xf>
    <xf numFmtId="1" fontId="13" fillId="0" borderId="51" xfId="1" applyNumberFormat="1" applyFont="1" applyFill="1" applyBorder="1" applyAlignment="1">
      <alignment horizontal="center" vertical="center"/>
    </xf>
    <xf numFmtId="1" fontId="13" fillId="0" borderId="27" xfId="1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164" fontId="0" fillId="0" borderId="34" xfId="0" applyNumberForma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/>
    <xf numFmtId="49" fontId="0" fillId="0" borderId="38" xfId="0" applyNumberFormat="1" applyBorder="1" applyAlignment="1">
      <alignment horizontal="center" vertical="center"/>
    </xf>
    <xf numFmtId="0" fontId="13" fillId="0" borderId="43" xfId="1" applyFill="1" applyBorder="1" applyAlignment="1">
      <alignment horizontal="center"/>
    </xf>
    <xf numFmtId="0" fontId="13" fillId="0" borderId="9" xfId="1" applyFont="1" applyFill="1" applyBorder="1" applyAlignment="1">
      <alignment horizontal="left"/>
    </xf>
    <xf numFmtId="0" fontId="13" fillId="0" borderId="9" xfId="1" applyFont="1" applyFill="1" applyBorder="1" applyAlignment="1">
      <alignment horizontal="center"/>
    </xf>
    <xf numFmtId="0" fontId="17" fillId="0" borderId="9" xfId="1" applyFont="1" applyFill="1" applyBorder="1" applyAlignment="1">
      <alignment horizontal="center"/>
    </xf>
    <xf numFmtId="0" fontId="15" fillId="0" borderId="38" xfId="1" applyFont="1" applyFill="1" applyBorder="1" applyAlignment="1">
      <alignment horizontal="center"/>
    </xf>
    <xf numFmtId="164" fontId="13" fillId="0" borderId="39" xfId="1" applyNumberFormat="1" applyFont="1" applyFill="1" applyBorder="1" applyAlignment="1">
      <alignment horizontal="center" vertical="center"/>
    </xf>
    <xf numFmtId="164" fontId="13" fillId="0" borderId="49" xfId="1" applyNumberFormat="1" applyFont="1" applyFill="1" applyBorder="1" applyAlignment="1">
      <alignment horizontal="center" vertical="center"/>
    </xf>
    <xf numFmtId="164" fontId="13" fillId="0" borderId="56" xfId="1" applyNumberFormat="1" applyFont="1" applyFill="1" applyBorder="1" applyAlignment="1">
      <alignment horizontal="center" vertical="center"/>
    </xf>
    <xf numFmtId="0" fontId="0" fillId="0" borderId="11" xfId="0" applyFill="1" applyBorder="1"/>
    <xf numFmtId="0" fontId="0" fillId="0" borderId="39" xfId="0" applyFill="1" applyBorder="1"/>
    <xf numFmtId="0" fontId="15" fillId="0" borderId="40" xfId="1" applyFont="1" applyFill="1" applyBorder="1" applyAlignment="1">
      <alignment horizontal="center"/>
    </xf>
    <xf numFmtId="0" fontId="13" fillId="0" borderId="9" xfId="1" applyFont="1" applyFill="1" applyBorder="1"/>
    <xf numFmtId="0" fontId="13" fillId="0" borderId="2" xfId="1" applyFont="1" applyFill="1" applyBorder="1" applyAlignment="1">
      <alignment horizontal="left"/>
    </xf>
    <xf numFmtId="164" fontId="13" fillId="0" borderId="45" xfId="1" applyNumberFormat="1" applyFont="1" applyFill="1" applyBorder="1" applyAlignment="1">
      <alignment horizontal="center" vertical="center"/>
    </xf>
    <xf numFmtId="164" fontId="13" fillId="0" borderId="4" xfId="1" applyNumberFormat="1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0" fillId="0" borderId="34" xfId="0" applyBorder="1" applyAlignment="1">
      <alignment vertical="center"/>
    </xf>
    <xf numFmtId="164" fontId="11" fillId="0" borderId="34" xfId="0" applyNumberFormat="1" applyFont="1" applyBorder="1" applyAlignment="1">
      <alignment horizontal="center" vertical="center"/>
    </xf>
    <xf numFmtId="164" fontId="13" fillId="0" borderId="41" xfId="1" applyNumberFormat="1" applyFont="1" applyFill="1" applyBorder="1" applyAlignment="1">
      <alignment horizontal="center" vertical="center"/>
    </xf>
    <xf numFmtId="49" fontId="13" fillId="0" borderId="40" xfId="1" applyNumberFormat="1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49" fontId="0" fillId="0" borderId="52" xfId="0" applyNumberFormat="1" applyBorder="1" applyAlignment="1">
      <alignment horizontal="center" vertical="center"/>
    </xf>
    <xf numFmtId="164" fontId="0" fillId="0" borderId="44" xfId="0" applyNumberForma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164" fontId="9" fillId="0" borderId="34" xfId="0" applyNumberFormat="1" applyFont="1" applyBorder="1" applyAlignment="1">
      <alignment horizontal="center" vertical="center"/>
    </xf>
    <xf numFmtId="164" fontId="11" fillId="0" borderId="29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49" fontId="9" fillId="0" borderId="27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0" fontId="0" fillId="0" borderId="50" xfId="0" applyBorder="1"/>
    <xf numFmtId="164" fontId="5" fillId="0" borderId="34" xfId="0" applyNumberFormat="1" applyFont="1" applyBorder="1" applyAlignment="1">
      <alignment horizontal="center" vertical="center"/>
    </xf>
    <xf numFmtId="164" fontId="5" fillId="0" borderId="29" xfId="0" applyNumberFormat="1" applyFont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center" vertical="center"/>
    </xf>
    <xf numFmtId="164" fontId="5" fillId="0" borderId="26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4" fontId="10" fillId="0" borderId="44" xfId="0" applyNumberFormat="1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14" fontId="10" fillId="0" borderId="36" xfId="0" applyNumberFormat="1" applyFont="1" applyBorder="1" applyAlignment="1">
      <alignment horizontal="center" vertical="center"/>
    </xf>
    <xf numFmtId="0" fontId="15" fillId="4" borderId="26" xfId="1" applyFont="1" applyFill="1" applyBorder="1" applyAlignment="1">
      <alignment horizontal="center"/>
    </xf>
    <xf numFmtId="0" fontId="13" fillId="4" borderId="8" xfId="1" applyFill="1" applyBorder="1"/>
    <xf numFmtId="0" fontId="13" fillId="4" borderId="21" xfId="1" applyFill="1" applyBorder="1" applyAlignment="1">
      <alignment horizontal="left"/>
    </xf>
    <xf numFmtId="0" fontId="13" fillId="4" borderId="2" xfId="1" applyFill="1" applyBorder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4" borderId="26" xfId="0" applyFill="1" applyBorder="1"/>
    <xf numFmtId="0" fontId="12" fillId="4" borderId="26" xfId="0" applyFont="1" applyFill="1" applyBorder="1" applyAlignment="1">
      <alignment horizontal="center" vertical="center"/>
    </xf>
    <xf numFmtId="49" fontId="0" fillId="4" borderId="27" xfId="0" applyNumberFormat="1" applyFill="1" applyBorder="1" applyAlignment="1">
      <alignment horizontal="center" vertical="center"/>
    </xf>
    <xf numFmtId="164" fontId="0" fillId="4" borderId="29" xfId="0" applyNumberFormat="1" applyFill="1" applyBorder="1" applyAlignment="1">
      <alignment horizontal="center" vertical="center"/>
    </xf>
    <xf numFmtId="0" fontId="10" fillId="4" borderId="35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2" xfId="1" applyFill="1" applyBorder="1" applyAlignment="1">
      <alignment horizontal="center" vertical="center" wrapText="1"/>
    </xf>
    <xf numFmtId="0" fontId="13" fillId="0" borderId="4" xfId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7" fillId="2" borderId="17" xfId="1" applyFont="1" applyFill="1" applyBorder="1" applyAlignment="1">
      <alignment horizontal="center"/>
    </xf>
    <xf numFmtId="0" fontId="17" fillId="2" borderId="18" xfId="1" applyFont="1" applyFill="1" applyBorder="1" applyAlignment="1">
      <alignment horizontal="center"/>
    </xf>
    <xf numFmtId="0" fontId="17" fillId="2" borderId="19" xfId="1" applyFont="1" applyFill="1" applyBorder="1" applyAlignment="1">
      <alignment horizontal="center"/>
    </xf>
    <xf numFmtId="0" fontId="17" fillId="3" borderId="17" xfId="1" applyFont="1" applyFill="1" applyBorder="1" applyAlignment="1">
      <alignment horizontal="center"/>
    </xf>
    <xf numFmtId="0" fontId="17" fillId="3" borderId="18" xfId="1" applyFont="1" applyFill="1" applyBorder="1" applyAlignment="1">
      <alignment horizontal="center"/>
    </xf>
    <xf numFmtId="0" fontId="17" fillId="3" borderId="19" xfId="1" applyFont="1" applyFill="1" applyBorder="1" applyAlignment="1">
      <alignment horizontal="center"/>
    </xf>
    <xf numFmtId="0" fontId="14" fillId="0" borderId="0" xfId="1" applyFont="1" applyFill="1" applyAlignment="1">
      <alignment horizontal="center"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3" fillId="0" borderId="1" xfId="1" applyFill="1" applyBorder="1" applyAlignment="1">
      <alignment horizontal="center" vertical="center" wrapText="1"/>
    </xf>
    <xf numFmtId="0" fontId="13" fillId="0" borderId="7" xfId="1" applyFill="1" applyBorder="1" applyAlignment="1">
      <alignment horizontal="center" vertical="center" wrapText="1"/>
    </xf>
    <xf numFmtId="0" fontId="13" fillId="0" borderId="8" xfId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textRotation="90" wrapText="1"/>
    </xf>
    <xf numFmtId="0" fontId="13" fillId="0" borderId="31" xfId="1" applyFill="1" applyBorder="1" applyAlignment="1">
      <alignment horizontal="center" vertical="center" textRotation="90" wrapText="1"/>
    </xf>
    <xf numFmtId="0" fontId="15" fillId="0" borderId="3" xfId="1" applyFont="1" applyFill="1" applyBorder="1" applyAlignment="1">
      <alignment horizontal="center" vertical="center" wrapText="1"/>
    </xf>
    <xf numFmtId="0" fontId="13" fillId="0" borderId="9" xfId="1" applyFill="1" applyBorder="1" applyAlignment="1">
      <alignment horizontal="center" vertical="center" wrapText="1"/>
    </xf>
    <xf numFmtId="0" fontId="13" fillId="0" borderId="2" xfId="1" applyFill="1" applyBorder="1" applyAlignment="1">
      <alignment horizontal="center" vertical="center" textRotation="90" wrapText="1"/>
    </xf>
    <xf numFmtId="0" fontId="13" fillId="0" borderId="8" xfId="1" applyFill="1" applyBorder="1" applyAlignment="1">
      <alignment horizontal="center" vertical="center" textRotation="90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204"/>
  <sheetViews>
    <sheetView tabSelected="1" view="pageBreakPreview" zoomScale="90" zoomScaleNormal="100" zoomScaleSheetLayoutView="90" workbookViewId="0">
      <selection activeCell="M71" sqref="M71"/>
    </sheetView>
  </sheetViews>
  <sheetFormatPr defaultRowHeight="15" x14ac:dyDescent="0.25"/>
  <cols>
    <col min="1" max="1" width="3.7109375" customWidth="1"/>
    <col min="2" max="2" width="30.140625" bestFit="1" customWidth="1"/>
    <col min="3" max="3" width="17.42578125" bestFit="1" customWidth="1"/>
    <col min="4" max="4" width="5.28515625" customWidth="1"/>
    <col min="5" max="5" width="27.85546875" bestFit="1" customWidth="1"/>
    <col min="6" max="6" width="18.85546875" customWidth="1"/>
    <col min="7" max="7" width="6.7109375" customWidth="1"/>
    <col min="8" max="8" width="7.42578125" customWidth="1"/>
    <col min="9" max="9" width="8.28515625" customWidth="1"/>
    <col min="10" max="11" width="9.5703125" bestFit="1" customWidth="1"/>
    <col min="12" max="12" width="11" customWidth="1"/>
    <col min="13" max="13" width="10.42578125" customWidth="1"/>
  </cols>
  <sheetData>
    <row r="1" spans="1:13" x14ac:dyDescent="0.25">
      <c r="A1" s="236" t="s">
        <v>33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</row>
    <row r="2" spans="1:13" ht="29.25" customHeight="1" thickBot="1" x14ac:dyDescent="0.3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</row>
    <row r="3" spans="1:13" ht="25.5" customHeight="1" x14ac:dyDescent="0.25">
      <c r="A3" s="238" t="s">
        <v>0</v>
      </c>
      <c r="B3" s="224" t="s">
        <v>1</v>
      </c>
      <c r="C3" s="224" t="s">
        <v>2</v>
      </c>
      <c r="D3" s="241" t="s">
        <v>3</v>
      </c>
      <c r="E3" s="243" t="s">
        <v>4</v>
      </c>
      <c r="F3" s="224" t="s">
        <v>5</v>
      </c>
      <c r="G3" s="245" t="s">
        <v>6</v>
      </c>
      <c r="H3" s="245" t="s">
        <v>7</v>
      </c>
      <c r="I3" s="245" t="s">
        <v>8</v>
      </c>
      <c r="J3" s="224" t="s">
        <v>26</v>
      </c>
      <c r="K3" s="225"/>
      <c r="L3" s="226" t="s">
        <v>9</v>
      </c>
      <c r="M3" s="227"/>
    </row>
    <row r="4" spans="1:13" ht="38.25" customHeight="1" thickBot="1" x14ac:dyDescent="0.3">
      <c r="A4" s="239"/>
      <c r="B4" s="240"/>
      <c r="C4" s="240"/>
      <c r="D4" s="242"/>
      <c r="E4" s="244"/>
      <c r="F4" s="240"/>
      <c r="G4" s="246"/>
      <c r="H4" s="246"/>
      <c r="I4" s="246"/>
      <c r="J4" s="48" t="s">
        <v>25</v>
      </c>
      <c r="K4" s="1" t="s">
        <v>10</v>
      </c>
      <c r="L4" s="228"/>
      <c r="M4" s="229"/>
    </row>
    <row r="5" spans="1:13" ht="15.75" thickBot="1" x14ac:dyDescent="0.3">
      <c r="A5" s="2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4">
        <v>11</v>
      </c>
      <c r="L5" s="5">
        <v>12</v>
      </c>
      <c r="M5" s="5">
        <v>13</v>
      </c>
    </row>
    <row r="6" spans="1:13" ht="15.75" thickBot="1" x14ac:dyDescent="0.3">
      <c r="A6" s="230" t="s">
        <v>11</v>
      </c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2"/>
    </row>
    <row r="7" spans="1:13" ht="15.75" thickBot="1" x14ac:dyDescent="0.3">
      <c r="A7" s="43">
        <v>1</v>
      </c>
      <c r="B7" s="50" t="s">
        <v>34</v>
      </c>
      <c r="C7" s="51" t="s">
        <v>35</v>
      </c>
      <c r="D7" s="23" t="s">
        <v>27</v>
      </c>
      <c r="E7" s="53" t="s">
        <v>28</v>
      </c>
      <c r="F7" s="71" t="s">
        <v>31</v>
      </c>
      <c r="G7" s="105">
        <v>4</v>
      </c>
      <c r="H7" s="106" t="s">
        <v>38</v>
      </c>
      <c r="I7" s="92">
        <v>0.6</v>
      </c>
      <c r="J7" s="107">
        <v>124</v>
      </c>
      <c r="K7" s="108">
        <v>113</v>
      </c>
      <c r="L7" s="9" t="s">
        <v>43</v>
      </c>
      <c r="M7" s="76" t="s">
        <v>44</v>
      </c>
    </row>
    <row r="8" spans="1:13" ht="15.75" thickBot="1" x14ac:dyDescent="0.3">
      <c r="A8" s="10">
        <v>2</v>
      </c>
      <c r="B8" s="50" t="s">
        <v>34</v>
      </c>
      <c r="C8" s="51" t="s">
        <v>35</v>
      </c>
      <c r="D8" s="23" t="s">
        <v>27</v>
      </c>
      <c r="E8" s="53" t="s">
        <v>28</v>
      </c>
      <c r="F8" s="71" t="s">
        <v>31</v>
      </c>
      <c r="G8" s="14">
        <v>5</v>
      </c>
      <c r="H8" s="86" t="s">
        <v>39</v>
      </c>
      <c r="I8" s="93">
        <v>0.9</v>
      </c>
      <c r="J8" s="89">
        <v>315</v>
      </c>
      <c r="K8" s="15">
        <v>281</v>
      </c>
      <c r="L8" s="16" t="s">
        <v>45</v>
      </c>
      <c r="M8" s="77" t="s">
        <v>51</v>
      </c>
    </row>
    <row r="9" spans="1:13" ht="15.75" thickBot="1" x14ac:dyDescent="0.3">
      <c r="A9" s="10">
        <v>3</v>
      </c>
      <c r="B9" s="50" t="s">
        <v>34</v>
      </c>
      <c r="C9" s="51" t="s">
        <v>35</v>
      </c>
      <c r="D9" s="23" t="s">
        <v>27</v>
      </c>
      <c r="E9" s="53" t="s">
        <v>28</v>
      </c>
      <c r="F9" s="71" t="s">
        <v>31</v>
      </c>
      <c r="G9" s="14">
        <v>10</v>
      </c>
      <c r="H9" s="86" t="s">
        <v>15</v>
      </c>
      <c r="I9" s="93">
        <v>0.5</v>
      </c>
      <c r="J9" s="89">
        <v>97</v>
      </c>
      <c r="K9" s="15">
        <v>86</v>
      </c>
      <c r="L9" s="16" t="s">
        <v>46</v>
      </c>
      <c r="M9" s="77" t="s">
        <v>52</v>
      </c>
    </row>
    <row r="10" spans="1:13" ht="15.75" thickBot="1" x14ac:dyDescent="0.3">
      <c r="A10" s="10">
        <v>4</v>
      </c>
      <c r="B10" s="50" t="s">
        <v>34</v>
      </c>
      <c r="C10" s="51" t="s">
        <v>35</v>
      </c>
      <c r="D10" s="23" t="s">
        <v>27</v>
      </c>
      <c r="E10" s="53" t="s">
        <v>28</v>
      </c>
      <c r="F10" s="71" t="s">
        <v>31</v>
      </c>
      <c r="G10" s="14">
        <v>45</v>
      </c>
      <c r="H10" s="87" t="s">
        <v>29</v>
      </c>
      <c r="I10" s="93">
        <v>0.9</v>
      </c>
      <c r="J10" s="89">
        <v>309</v>
      </c>
      <c r="K10" s="15">
        <v>266</v>
      </c>
      <c r="L10" s="16" t="s">
        <v>47</v>
      </c>
      <c r="M10" s="77" t="s">
        <v>53</v>
      </c>
    </row>
    <row r="11" spans="1:13" ht="15.75" thickBot="1" x14ac:dyDescent="0.3">
      <c r="A11" s="10">
        <v>5</v>
      </c>
      <c r="B11" s="50" t="s">
        <v>34</v>
      </c>
      <c r="C11" s="51" t="s">
        <v>35</v>
      </c>
      <c r="D11" s="23" t="s">
        <v>27</v>
      </c>
      <c r="E11" s="53" t="s">
        <v>28</v>
      </c>
      <c r="F11" s="71" t="s">
        <v>31</v>
      </c>
      <c r="G11" s="14">
        <v>62</v>
      </c>
      <c r="H11" s="86" t="s">
        <v>40</v>
      </c>
      <c r="I11" s="93">
        <v>1</v>
      </c>
      <c r="J11" s="89">
        <v>206</v>
      </c>
      <c r="K11" s="15">
        <v>179</v>
      </c>
      <c r="L11" s="16" t="s">
        <v>48</v>
      </c>
      <c r="M11" s="77" t="s">
        <v>54</v>
      </c>
    </row>
    <row r="12" spans="1:13" ht="15.75" thickBot="1" x14ac:dyDescent="0.3">
      <c r="A12" s="10">
        <v>6</v>
      </c>
      <c r="B12" s="50" t="s">
        <v>34</v>
      </c>
      <c r="C12" s="51" t="s">
        <v>35</v>
      </c>
      <c r="D12" s="23" t="s">
        <v>27</v>
      </c>
      <c r="E12" s="53" t="s">
        <v>28</v>
      </c>
      <c r="F12" s="13" t="s">
        <v>37</v>
      </c>
      <c r="G12" s="14">
        <v>18</v>
      </c>
      <c r="H12" s="86" t="s">
        <v>41</v>
      </c>
      <c r="I12" s="93">
        <v>1</v>
      </c>
      <c r="J12" s="89">
        <v>150</v>
      </c>
      <c r="K12" s="15">
        <v>141</v>
      </c>
      <c r="L12" s="16" t="s">
        <v>49</v>
      </c>
      <c r="M12" s="77" t="s">
        <v>55</v>
      </c>
    </row>
    <row r="13" spans="1:13" x14ac:dyDescent="0.25">
      <c r="A13" s="10">
        <v>7</v>
      </c>
      <c r="B13" s="50" t="s">
        <v>34</v>
      </c>
      <c r="C13" s="51" t="s">
        <v>35</v>
      </c>
      <c r="D13" s="23" t="s">
        <v>27</v>
      </c>
      <c r="E13" s="13" t="s">
        <v>36</v>
      </c>
      <c r="F13" s="13" t="s">
        <v>31</v>
      </c>
      <c r="G13" s="14">
        <v>4</v>
      </c>
      <c r="H13" s="86" t="s">
        <v>42</v>
      </c>
      <c r="I13" s="93">
        <v>0.4</v>
      </c>
      <c r="J13" s="89">
        <v>65</v>
      </c>
      <c r="K13" s="15">
        <v>58</v>
      </c>
      <c r="L13" s="16" t="s">
        <v>50</v>
      </c>
      <c r="M13" s="77" t="s">
        <v>56</v>
      </c>
    </row>
    <row r="14" spans="1:13" x14ac:dyDescent="0.25">
      <c r="A14" s="10"/>
      <c r="B14" s="11"/>
      <c r="C14" s="12"/>
      <c r="D14" s="23"/>
      <c r="E14" s="13"/>
      <c r="F14" s="13"/>
      <c r="G14" s="14"/>
      <c r="H14" s="86"/>
      <c r="I14" s="93"/>
      <c r="J14" s="89"/>
      <c r="K14" s="15"/>
      <c r="L14" s="16"/>
      <c r="M14" s="77"/>
    </row>
    <row r="15" spans="1:13" ht="13.5" customHeight="1" thickBot="1" x14ac:dyDescent="0.3">
      <c r="A15" s="10"/>
      <c r="B15" s="11"/>
      <c r="C15" s="12"/>
      <c r="D15" s="23"/>
      <c r="E15" s="13"/>
      <c r="F15" s="13"/>
      <c r="G15" s="14"/>
      <c r="H15" s="86"/>
      <c r="I15" s="93"/>
      <c r="J15" s="90"/>
      <c r="K15" s="15"/>
      <c r="L15" s="16"/>
      <c r="M15" s="77"/>
    </row>
    <row r="16" spans="1:13" ht="15.75" hidden="1" thickBot="1" x14ac:dyDescent="0.3">
      <c r="A16" s="10"/>
      <c r="B16" s="11"/>
      <c r="C16" s="12"/>
      <c r="D16" s="23"/>
      <c r="E16" s="13"/>
      <c r="F16" s="13"/>
      <c r="G16" s="29"/>
      <c r="H16" s="88"/>
      <c r="I16" s="94"/>
      <c r="J16" s="89"/>
      <c r="K16" s="15"/>
      <c r="L16" s="16"/>
      <c r="M16" s="77"/>
    </row>
    <row r="17" spans="1:13" ht="15.75" hidden="1" thickBot="1" x14ac:dyDescent="0.3">
      <c r="A17" s="10"/>
      <c r="B17" s="11"/>
      <c r="C17" s="12"/>
      <c r="D17" s="23"/>
      <c r="E17" s="13"/>
      <c r="F17" s="13"/>
      <c r="G17" s="14"/>
      <c r="H17" s="86"/>
      <c r="I17" s="93"/>
      <c r="J17" s="89"/>
      <c r="K17" s="15"/>
      <c r="L17" s="16"/>
      <c r="M17" s="77"/>
    </row>
    <row r="18" spans="1:13" ht="15.75" hidden="1" thickBot="1" x14ac:dyDescent="0.3">
      <c r="A18" s="10"/>
      <c r="B18" s="11"/>
      <c r="C18" s="12"/>
      <c r="D18" s="23"/>
      <c r="E18" s="13"/>
      <c r="F18" s="13"/>
      <c r="G18" s="14"/>
      <c r="H18" s="86"/>
      <c r="I18" s="93"/>
      <c r="J18" s="89"/>
      <c r="K18" s="15"/>
      <c r="L18" s="16"/>
      <c r="M18" s="77"/>
    </row>
    <row r="19" spans="1:13" ht="15.75" hidden="1" thickBot="1" x14ac:dyDescent="0.3">
      <c r="A19" s="10"/>
      <c r="B19" s="11"/>
      <c r="C19" s="12"/>
      <c r="D19" s="23"/>
      <c r="E19" s="13"/>
      <c r="F19" s="13"/>
      <c r="G19" s="29"/>
      <c r="H19" s="86"/>
      <c r="I19" s="94"/>
      <c r="J19" s="90"/>
      <c r="K19" s="31"/>
      <c r="L19" s="16"/>
      <c r="M19" s="77"/>
    </row>
    <row r="20" spans="1:13" ht="15.75" hidden="1" thickBot="1" x14ac:dyDescent="0.3">
      <c r="A20" s="32"/>
      <c r="B20" s="63"/>
      <c r="C20" s="6"/>
      <c r="D20" s="7"/>
      <c r="E20" s="69"/>
      <c r="F20" s="72"/>
      <c r="G20" s="33"/>
      <c r="H20" s="86"/>
      <c r="I20" s="95"/>
      <c r="J20" s="91"/>
      <c r="K20" s="34"/>
      <c r="L20" s="16"/>
      <c r="M20" s="77"/>
    </row>
    <row r="21" spans="1:13" ht="15.75" hidden="1" thickBot="1" x14ac:dyDescent="0.3">
      <c r="A21" s="32"/>
      <c r="B21" s="46"/>
      <c r="C21" s="6"/>
      <c r="D21" s="7"/>
      <c r="E21" s="57"/>
      <c r="F21" s="8"/>
      <c r="G21" s="33"/>
      <c r="H21" s="87"/>
      <c r="I21" s="95"/>
      <c r="J21" s="91"/>
      <c r="K21" s="34"/>
      <c r="L21" s="16"/>
      <c r="M21" s="77"/>
    </row>
    <row r="22" spans="1:13" ht="15.75" hidden="1" thickBot="1" x14ac:dyDescent="0.3">
      <c r="A22" s="32"/>
      <c r="B22" s="22"/>
      <c r="C22" s="6"/>
      <c r="D22" s="35"/>
      <c r="E22" s="28"/>
      <c r="F22" s="8"/>
      <c r="G22" s="33"/>
      <c r="H22" s="87"/>
      <c r="I22" s="95"/>
      <c r="J22" s="91"/>
      <c r="K22" s="34"/>
      <c r="L22" s="16"/>
      <c r="M22" s="77"/>
    </row>
    <row r="23" spans="1:13" ht="15.75" hidden="1" thickBot="1" x14ac:dyDescent="0.3">
      <c r="A23" s="32"/>
      <c r="B23" s="22"/>
      <c r="C23" s="6"/>
      <c r="D23" s="35"/>
      <c r="E23" s="28"/>
      <c r="F23" s="8"/>
      <c r="G23" s="36"/>
      <c r="H23" s="87"/>
      <c r="I23" s="95"/>
      <c r="J23" s="91"/>
      <c r="K23" s="34"/>
      <c r="L23" s="40"/>
      <c r="M23" s="78"/>
    </row>
    <row r="24" spans="1:13" ht="15.75" hidden="1" thickBot="1" x14ac:dyDescent="0.3">
      <c r="A24" s="10"/>
      <c r="B24" s="22"/>
      <c r="C24" s="6"/>
      <c r="D24" s="35"/>
      <c r="E24" s="28"/>
      <c r="F24" s="8"/>
      <c r="G24" s="29"/>
      <c r="H24" s="86"/>
      <c r="I24" s="93"/>
      <c r="J24" s="90"/>
      <c r="K24" s="31"/>
      <c r="L24" s="16"/>
      <c r="M24" s="77"/>
    </row>
    <row r="25" spans="1:13" ht="15.75" hidden="1" thickBot="1" x14ac:dyDescent="0.3">
      <c r="A25" s="10"/>
      <c r="B25" s="22"/>
      <c r="C25" s="6"/>
      <c r="D25" s="35"/>
      <c r="E25" s="28"/>
      <c r="F25" s="8"/>
      <c r="G25" s="29"/>
      <c r="H25" s="86"/>
      <c r="I25" s="93"/>
      <c r="J25" s="90"/>
      <c r="K25" s="31"/>
      <c r="L25" s="16"/>
      <c r="M25" s="77"/>
    </row>
    <row r="26" spans="1:13" ht="15.75" hidden="1" thickBot="1" x14ac:dyDescent="0.3">
      <c r="A26" s="10"/>
      <c r="B26" s="11"/>
      <c r="C26" s="12"/>
      <c r="D26" s="23"/>
      <c r="E26" s="13"/>
      <c r="F26" s="13"/>
      <c r="G26" s="29"/>
      <c r="H26" s="86"/>
      <c r="I26" s="93"/>
      <c r="J26" s="90"/>
      <c r="K26" s="31"/>
      <c r="L26" s="16"/>
      <c r="M26" s="77"/>
    </row>
    <row r="27" spans="1:13" ht="15.75" hidden="1" thickBot="1" x14ac:dyDescent="0.3">
      <c r="A27" s="110"/>
      <c r="B27" s="22"/>
      <c r="C27" s="6"/>
      <c r="D27" s="35"/>
      <c r="E27" s="28"/>
      <c r="F27" s="8"/>
      <c r="G27" s="29"/>
      <c r="H27" s="86"/>
      <c r="I27" s="93"/>
      <c r="J27" s="90"/>
      <c r="K27" s="31"/>
      <c r="L27" s="16"/>
      <c r="M27" s="77"/>
    </row>
    <row r="28" spans="1:13" ht="15.75" hidden="1" thickBot="1" x14ac:dyDescent="0.3">
      <c r="A28" s="110"/>
      <c r="B28" s="22"/>
      <c r="C28" s="6"/>
      <c r="D28" s="35"/>
      <c r="E28" s="28"/>
      <c r="F28" s="8"/>
      <c r="G28" s="29"/>
      <c r="H28" s="86"/>
      <c r="I28" s="93"/>
      <c r="J28" s="90"/>
      <c r="K28" s="31"/>
      <c r="L28" s="16"/>
      <c r="M28" s="77"/>
    </row>
    <row r="29" spans="1:13" ht="15.75" hidden="1" thickBot="1" x14ac:dyDescent="0.3">
      <c r="A29" s="110"/>
      <c r="B29" s="22"/>
      <c r="C29" s="6"/>
      <c r="D29" s="35"/>
      <c r="E29" s="28"/>
      <c r="F29" s="8"/>
      <c r="G29" s="29"/>
      <c r="H29" s="86"/>
      <c r="I29" s="93"/>
      <c r="J29" s="90"/>
      <c r="K29" s="31"/>
      <c r="L29" s="16"/>
      <c r="M29" s="77"/>
    </row>
    <row r="30" spans="1:13" ht="15.75" hidden="1" thickBot="1" x14ac:dyDescent="0.3">
      <c r="A30" s="110"/>
      <c r="B30" s="22"/>
      <c r="C30" s="6"/>
      <c r="D30" s="35"/>
      <c r="E30" s="28"/>
      <c r="F30" s="8"/>
      <c r="G30" s="29"/>
      <c r="H30" s="86"/>
      <c r="I30" s="93"/>
      <c r="J30" s="90"/>
      <c r="K30" s="31"/>
      <c r="L30" s="16"/>
      <c r="M30" s="77"/>
    </row>
    <row r="31" spans="1:13" ht="15.75" hidden="1" thickBot="1" x14ac:dyDescent="0.3">
      <c r="A31" s="64"/>
      <c r="B31" s="22"/>
      <c r="C31" s="6"/>
      <c r="D31" s="35"/>
      <c r="E31" s="28"/>
      <c r="F31" s="8"/>
      <c r="G31" s="29"/>
      <c r="H31" s="86"/>
      <c r="I31" s="93"/>
      <c r="J31" s="90"/>
      <c r="K31" s="31"/>
      <c r="L31" s="16"/>
      <c r="M31" s="77"/>
    </row>
    <row r="32" spans="1:13" ht="15.75" hidden="1" thickBot="1" x14ac:dyDescent="0.3">
      <c r="A32" s="10"/>
      <c r="B32" s="11"/>
      <c r="C32" s="12"/>
      <c r="D32" s="23"/>
      <c r="E32" s="13"/>
      <c r="F32" s="13"/>
      <c r="G32" s="29"/>
      <c r="H32" s="86"/>
      <c r="I32" s="93"/>
      <c r="J32" s="90"/>
      <c r="K32" s="31"/>
      <c r="L32" s="16"/>
      <c r="M32" s="77"/>
    </row>
    <row r="33" spans="1:13" ht="0.75" customHeight="1" thickBot="1" x14ac:dyDescent="0.3">
      <c r="A33" s="17"/>
      <c r="B33" s="18" t="s">
        <v>13</v>
      </c>
      <c r="C33" s="19" t="s">
        <v>14</v>
      </c>
      <c r="D33" s="19" t="s">
        <v>14</v>
      </c>
      <c r="E33" s="19" t="s">
        <v>14</v>
      </c>
      <c r="F33" s="19" t="s">
        <v>14</v>
      </c>
      <c r="G33" s="20" t="s">
        <v>14</v>
      </c>
      <c r="H33" s="20" t="s">
        <v>14</v>
      </c>
      <c r="I33" s="21">
        <f>SUM(I7:I32)</f>
        <v>5.3000000000000007</v>
      </c>
      <c r="J33" s="21">
        <f>SUM(J7:J32)</f>
        <v>1266</v>
      </c>
      <c r="K33" s="49">
        <f>SUM(K7:K32)</f>
        <v>1124</v>
      </c>
      <c r="L33" s="37"/>
      <c r="M33" s="38"/>
    </row>
    <row r="34" spans="1:13" ht="1.5" hidden="1" customHeight="1" thickBot="1" x14ac:dyDescent="0.3">
      <c r="A34" s="109"/>
      <c r="B34" s="11"/>
      <c r="C34" s="12"/>
      <c r="D34" s="23"/>
      <c r="E34" s="67"/>
      <c r="F34" s="53"/>
      <c r="G34" s="68"/>
      <c r="H34" s="150"/>
      <c r="I34" s="98"/>
      <c r="J34" s="111"/>
      <c r="K34" s="112"/>
      <c r="L34" s="58"/>
      <c r="M34" s="59"/>
    </row>
    <row r="35" spans="1:13" ht="15.75" hidden="1" thickBot="1" x14ac:dyDescent="0.3">
      <c r="A35" s="110"/>
      <c r="B35" s="11"/>
      <c r="C35" s="6"/>
      <c r="D35" s="23"/>
      <c r="E35" s="69"/>
      <c r="F35" s="8"/>
      <c r="G35" s="70"/>
      <c r="H35" s="97"/>
      <c r="I35" s="100"/>
      <c r="J35" s="113"/>
      <c r="K35" s="114"/>
      <c r="L35" s="61"/>
      <c r="M35" s="62"/>
    </row>
    <row r="36" spans="1:13" ht="15.75" hidden="1" thickBot="1" x14ac:dyDescent="0.3">
      <c r="A36" s="110"/>
      <c r="B36" s="11"/>
      <c r="C36" s="6"/>
      <c r="D36" s="23"/>
      <c r="E36" s="69"/>
      <c r="F36" s="8"/>
      <c r="G36" s="70"/>
      <c r="H36" s="96"/>
      <c r="I36" s="99"/>
      <c r="J36" s="115"/>
      <c r="K36" s="114"/>
      <c r="L36" s="61"/>
      <c r="M36" s="62"/>
    </row>
    <row r="37" spans="1:13" ht="15.75" hidden="1" thickBot="1" x14ac:dyDescent="0.3">
      <c r="A37" s="64"/>
      <c r="B37" s="11"/>
      <c r="C37" s="6"/>
      <c r="D37" s="23"/>
      <c r="E37" s="69"/>
      <c r="F37" s="8"/>
      <c r="G37" s="73"/>
      <c r="H37" s="97"/>
      <c r="I37" s="149"/>
      <c r="J37" s="113"/>
      <c r="K37" s="116"/>
      <c r="L37" s="65"/>
      <c r="M37" s="66"/>
    </row>
    <row r="38" spans="1:13" ht="15.75" hidden="1" thickBot="1" x14ac:dyDescent="0.3">
      <c r="A38" s="17"/>
      <c r="B38" s="18"/>
      <c r="C38" s="19"/>
      <c r="D38" s="19"/>
      <c r="E38" s="19"/>
      <c r="F38" s="19"/>
      <c r="G38" s="20"/>
      <c r="H38" s="20"/>
      <c r="I38" s="21"/>
      <c r="J38" s="21"/>
      <c r="K38" s="21"/>
      <c r="L38" s="37"/>
      <c r="M38" s="38"/>
    </row>
    <row r="39" spans="1:13" ht="1.5" hidden="1" customHeight="1" thickBot="1" x14ac:dyDescent="0.3">
      <c r="A39" s="109"/>
      <c r="B39" s="60"/>
      <c r="C39" s="140"/>
      <c r="D39" s="52"/>
      <c r="E39" s="67"/>
      <c r="F39" s="53"/>
      <c r="G39" s="68"/>
      <c r="H39" s="138"/>
      <c r="I39" s="98"/>
      <c r="J39" s="141"/>
      <c r="K39" s="142"/>
      <c r="L39" s="58"/>
      <c r="M39" s="59"/>
    </row>
    <row r="40" spans="1:13" ht="15.75" hidden="1" thickBot="1" x14ac:dyDescent="0.3">
      <c r="A40" s="128"/>
      <c r="B40" s="139"/>
      <c r="C40" s="129"/>
      <c r="D40" s="81"/>
      <c r="E40" s="130"/>
      <c r="F40" s="57"/>
      <c r="G40" s="131"/>
      <c r="H40" s="132"/>
      <c r="I40" s="133"/>
      <c r="J40" s="134"/>
      <c r="K40" s="135"/>
      <c r="L40" s="136"/>
      <c r="M40" s="137"/>
    </row>
    <row r="41" spans="1:13" ht="15.75" hidden="1" thickBot="1" x14ac:dyDescent="0.3">
      <c r="A41" s="17"/>
      <c r="B41" s="18" t="s">
        <v>13</v>
      </c>
      <c r="C41" s="19" t="s">
        <v>14</v>
      </c>
      <c r="D41" s="19" t="s">
        <v>14</v>
      </c>
      <c r="E41" s="19" t="s">
        <v>14</v>
      </c>
      <c r="F41" s="19" t="s">
        <v>14</v>
      </c>
      <c r="G41" s="20" t="s">
        <v>14</v>
      </c>
      <c r="H41" s="20" t="s">
        <v>14</v>
      </c>
      <c r="I41" s="21">
        <f>SUM(I39:I40)</f>
        <v>0</v>
      </c>
      <c r="J41" s="21">
        <f>SUM(J39:J40)</f>
        <v>0</v>
      </c>
      <c r="K41" s="21">
        <f>SUM(K39:K40)</f>
        <v>0</v>
      </c>
      <c r="L41" s="37"/>
      <c r="M41" s="38"/>
    </row>
    <row r="42" spans="1:13" ht="15.75" thickBot="1" x14ac:dyDescent="0.3">
      <c r="A42" s="24"/>
      <c r="B42" s="25" t="s">
        <v>23</v>
      </c>
      <c r="C42" s="26" t="s">
        <v>14</v>
      </c>
      <c r="D42" s="26" t="s">
        <v>14</v>
      </c>
      <c r="E42" s="26" t="s">
        <v>14</v>
      </c>
      <c r="F42" s="26" t="s">
        <v>14</v>
      </c>
      <c r="G42" s="27" t="s">
        <v>14</v>
      </c>
      <c r="H42" s="27" t="s">
        <v>14</v>
      </c>
      <c r="I42" s="42">
        <f>I33+I38+I41</f>
        <v>5.3000000000000007</v>
      </c>
      <c r="J42" s="42">
        <f>J33+J38+J41</f>
        <v>1266</v>
      </c>
      <c r="K42" s="42">
        <f>K33+K38+K41</f>
        <v>1124</v>
      </c>
      <c r="L42" s="37"/>
      <c r="M42" s="38"/>
    </row>
    <row r="43" spans="1:13" ht="15.75" thickBot="1" x14ac:dyDescent="0.3">
      <c r="A43" s="233" t="s">
        <v>17</v>
      </c>
      <c r="B43" s="234"/>
      <c r="C43" s="234"/>
      <c r="D43" s="234"/>
      <c r="E43" s="234"/>
      <c r="F43" s="234"/>
      <c r="G43" s="234"/>
      <c r="H43" s="234"/>
      <c r="I43" s="234"/>
      <c r="J43" s="234"/>
      <c r="K43" s="234"/>
      <c r="L43" s="234"/>
      <c r="M43" s="235"/>
    </row>
    <row r="44" spans="1:13" ht="15.75" thickBot="1" x14ac:dyDescent="0.3">
      <c r="A44" s="74">
        <v>1</v>
      </c>
      <c r="B44" s="22" t="s">
        <v>34</v>
      </c>
      <c r="C44" s="6" t="s">
        <v>35</v>
      </c>
      <c r="D44" s="52" t="s">
        <v>12</v>
      </c>
      <c r="E44" s="151" t="s">
        <v>30</v>
      </c>
      <c r="F44" s="53" t="s">
        <v>19</v>
      </c>
      <c r="G44" s="152">
        <v>32</v>
      </c>
      <c r="H44" s="153" t="s">
        <v>20</v>
      </c>
      <c r="I44" s="154">
        <v>1.3</v>
      </c>
      <c r="J44" s="155">
        <v>61</v>
      </c>
      <c r="K44" s="151">
        <v>55</v>
      </c>
      <c r="L44" s="203" t="s">
        <v>63</v>
      </c>
      <c r="M44" s="204">
        <v>1422431</v>
      </c>
    </row>
    <row r="45" spans="1:13" ht="15.75" thickBot="1" x14ac:dyDescent="0.3">
      <c r="A45" s="82">
        <v>2</v>
      </c>
      <c r="B45" s="22" t="s">
        <v>34</v>
      </c>
      <c r="C45" s="6" t="s">
        <v>35</v>
      </c>
      <c r="D45" s="52" t="s">
        <v>12</v>
      </c>
      <c r="E45" s="151" t="s">
        <v>30</v>
      </c>
      <c r="F45" s="13" t="s">
        <v>32</v>
      </c>
      <c r="G45" s="54">
        <v>29</v>
      </c>
      <c r="H45" s="103" t="s">
        <v>57</v>
      </c>
      <c r="I45" s="79">
        <v>1</v>
      </c>
      <c r="J45" s="80">
        <v>86</v>
      </c>
      <c r="K45" s="55">
        <v>76</v>
      </c>
      <c r="L45" s="205" t="s">
        <v>64</v>
      </c>
      <c r="M45" s="206">
        <v>2510975</v>
      </c>
    </row>
    <row r="46" spans="1:13" ht="15.75" thickBot="1" x14ac:dyDescent="0.3">
      <c r="A46" s="82">
        <v>3</v>
      </c>
      <c r="B46" s="22" t="s">
        <v>34</v>
      </c>
      <c r="C46" s="6" t="s">
        <v>35</v>
      </c>
      <c r="D46" s="52" t="s">
        <v>12</v>
      </c>
      <c r="E46" s="151" t="s">
        <v>30</v>
      </c>
      <c r="F46" s="13" t="s">
        <v>19</v>
      </c>
      <c r="G46" s="45">
        <v>62</v>
      </c>
      <c r="H46" s="104" t="s">
        <v>16</v>
      </c>
      <c r="I46" s="85">
        <v>5.9</v>
      </c>
      <c r="J46" s="84">
        <v>89</v>
      </c>
      <c r="K46" s="44">
        <v>78</v>
      </c>
      <c r="L46" s="201" t="s">
        <v>65</v>
      </c>
      <c r="M46" s="202" t="s">
        <v>68</v>
      </c>
    </row>
    <row r="47" spans="1:13" ht="15.75" thickBot="1" x14ac:dyDescent="0.3">
      <c r="A47" s="82">
        <v>4</v>
      </c>
      <c r="B47" s="22" t="s">
        <v>34</v>
      </c>
      <c r="C47" s="6" t="s">
        <v>35</v>
      </c>
      <c r="D47" s="52" t="s">
        <v>12</v>
      </c>
      <c r="E47" s="151" t="s">
        <v>58</v>
      </c>
      <c r="F47" s="13" t="s">
        <v>19</v>
      </c>
      <c r="G47" s="45">
        <v>51</v>
      </c>
      <c r="H47" s="104" t="s">
        <v>22</v>
      </c>
      <c r="I47" s="85">
        <v>2.4</v>
      </c>
      <c r="J47" s="84">
        <v>51</v>
      </c>
      <c r="K47" s="125">
        <v>45</v>
      </c>
      <c r="L47" s="201" t="s">
        <v>66</v>
      </c>
      <c r="M47" s="202" t="s">
        <v>67</v>
      </c>
    </row>
    <row r="48" spans="1:13" ht="15.75" thickBot="1" x14ac:dyDescent="0.3">
      <c r="A48" s="82">
        <v>5</v>
      </c>
      <c r="B48" s="22" t="s">
        <v>34</v>
      </c>
      <c r="C48" s="6" t="s">
        <v>35</v>
      </c>
      <c r="D48" s="52" t="s">
        <v>12</v>
      </c>
      <c r="E48" s="151" t="s">
        <v>30</v>
      </c>
      <c r="F48" s="8" t="s">
        <v>32</v>
      </c>
      <c r="G48" s="75">
        <v>67</v>
      </c>
      <c r="H48" s="127" t="s">
        <v>21</v>
      </c>
      <c r="I48" s="102">
        <v>1.1000000000000001</v>
      </c>
      <c r="J48" s="83">
        <v>53</v>
      </c>
      <c r="K48" s="117">
        <v>48</v>
      </c>
      <c r="L48" s="199" t="s">
        <v>69</v>
      </c>
      <c r="M48" s="200" t="s">
        <v>71</v>
      </c>
    </row>
    <row r="49" spans="1:13" ht="15.75" thickBot="1" x14ac:dyDescent="0.3">
      <c r="A49" s="82">
        <v>6</v>
      </c>
      <c r="B49" s="22" t="s">
        <v>34</v>
      </c>
      <c r="C49" s="6" t="s">
        <v>35</v>
      </c>
      <c r="D49" s="52" t="s">
        <v>12</v>
      </c>
      <c r="E49" s="151" t="s">
        <v>30</v>
      </c>
      <c r="F49" s="13" t="s">
        <v>24</v>
      </c>
      <c r="G49" s="45">
        <v>40</v>
      </c>
      <c r="H49" s="104" t="s">
        <v>20</v>
      </c>
      <c r="I49" s="85">
        <v>5.3</v>
      </c>
      <c r="J49" s="84">
        <v>78</v>
      </c>
      <c r="K49" s="44">
        <v>70</v>
      </c>
      <c r="L49" s="201" t="s">
        <v>61</v>
      </c>
      <c r="M49" s="202" t="s">
        <v>62</v>
      </c>
    </row>
    <row r="50" spans="1:13" ht="15.75" thickBot="1" x14ac:dyDescent="0.3">
      <c r="A50" s="82">
        <v>7</v>
      </c>
      <c r="B50" s="22" t="s">
        <v>34</v>
      </c>
      <c r="C50" s="6" t="s">
        <v>35</v>
      </c>
      <c r="D50" s="52" t="s">
        <v>12</v>
      </c>
      <c r="E50" s="151" t="s">
        <v>30</v>
      </c>
      <c r="F50" s="8" t="s">
        <v>24</v>
      </c>
      <c r="G50" s="75">
        <v>4</v>
      </c>
      <c r="H50" s="127" t="s">
        <v>18</v>
      </c>
      <c r="I50" s="102">
        <v>10.5</v>
      </c>
      <c r="J50" s="83">
        <v>280</v>
      </c>
      <c r="K50" s="117">
        <v>249</v>
      </c>
      <c r="L50" s="199" t="s">
        <v>60</v>
      </c>
      <c r="M50" s="200" t="s">
        <v>56</v>
      </c>
    </row>
    <row r="51" spans="1:13" ht="15.75" thickBot="1" x14ac:dyDescent="0.3">
      <c r="A51" s="82">
        <v>8</v>
      </c>
      <c r="B51" s="22" t="s">
        <v>34</v>
      </c>
      <c r="C51" s="6" t="s">
        <v>35</v>
      </c>
      <c r="D51" s="52" t="s">
        <v>12</v>
      </c>
      <c r="E51" s="151" t="s">
        <v>30</v>
      </c>
      <c r="F51" s="13" t="s">
        <v>19</v>
      </c>
      <c r="G51" s="45">
        <v>30</v>
      </c>
      <c r="H51" s="104" t="s">
        <v>59</v>
      </c>
      <c r="I51" s="85">
        <v>1.6</v>
      </c>
      <c r="J51" s="84">
        <v>52</v>
      </c>
      <c r="K51" s="44">
        <v>46</v>
      </c>
      <c r="L51" s="201" t="s">
        <v>70</v>
      </c>
      <c r="M51" s="202" t="s">
        <v>72</v>
      </c>
    </row>
    <row r="52" spans="1:13" ht="15.75" thickBot="1" x14ac:dyDescent="0.3">
      <c r="A52" s="82">
        <v>9</v>
      </c>
      <c r="B52" s="22" t="s">
        <v>34</v>
      </c>
      <c r="C52" s="6" t="s">
        <v>35</v>
      </c>
      <c r="D52" s="52" t="s">
        <v>12</v>
      </c>
      <c r="E52" s="151" t="s">
        <v>30</v>
      </c>
      <c r="F52" s="8" t="s">
        <v>19</v>
      </c>
      <c r="G52" s="118">
        <v>29</v>
      </c>
      <c r="H52" s="119" t="s">
        <v>74</v>
      </c>
      <c r="I52" s="120">
        <v>1.2</v>
      </c>
      <c r="J52" s="121">
        <v>35</v>
      </c>
      <c r="K52" s="122">
        <v>31</v>
      </c>
      <c r="L52" s="218" t="s">
        <v>82</v>
      </c>
      <c r="M52" s="219" t="s">
        <v>83</v>
      </c>
    </row>
    <row r="53" spans="1:13" ht="15.75" thickBot="1" x14ac:dyDescent="0.3">
      <c r="A53" s="82">
        <v>10</v>
      </c>
      <c r="B53" s="22" t="s">
        <v>34</v>
      </c>
      <c r="C53" s="6" t="s">
        <v>35</v>
      </c>
      <c r="D53" s="52" t="s">
        <v>12</v>
      </c>
      <c r="E53" s="151" t="s">
        <v>30</v>
      </c>
      <c r="F53" s="8" t="s">
        <v>24</v>
      </c>
      <c r="G53" s="118">
        <v>29</v>
      </c>
      <c r="H53" s="119" t="s">
        <v>75</v>
      </c>
      <c r="I53" s="120">
        <v>0.7</v>
      </c>
      <c r="J53" s="121">
        <v>30</v>
      </c>
      <c r="K53" s="122">
        <v>27</v>
      </c>
      <c r="L53" s="218" t="s">
        <v>84</v>
      </c>
      <c r="M53" s="219" t="s">
        <v>85</v>
      </c>
    </row>
    <row r="54" spans="1:13" ht="15.75" thickBot="1" x14ac:dyDescent="0.3">
      <c r="A54" s="82">
        <v>11</v>
      </c>
      <c r="B54" s="22" t="s">
        <v>34</v>
      </c>
      <c r="C54" s="6" t="s">
        <v>35</v>
      </c>
      <c r="D54" s="52" t="s">
        <v>12</v>
      </c>
      <c r="E54" s="151" t="s">
        <v>30</v>
      </c>
      <c r="F54" s="8" t="s">
        <v>24</v>
      </c>
      <c r="G54" s="118">
        <v>16</v>
      </c>
      <c r="H54" s="119" t="s">
        <v>76</v>
      </c>
      <c r="I54" s="120">
        <v>9</v>
      </c>
      <c r="J54" s="121">
        <v>159</v>
      </c>
      <c r="K54" s="122">
        <v>140</v>
      </c>
      <c r="L54" s="218" t="s">
        <v>86</v>
      </c>
      <c r="M54" s="219" t="s">
        <v>87</v>
      </c>
    </row>
    <row r="55" spans="1:13" ht="15.75" thickBot="1" x14ac:dyDescent="0.3">
      <c r="A55" s="82">
        <v>12</v>
      </c>
      <c r="B55" s="22" t="s">
        <v>34</v>
      </c>
      <c r="C55" s="6" t="s">
        <v>35</v>
      </c>
      <c r="D55" s="52" t="s">
        <v>12</v>
      </c>
      <c r="E55" s="151" t="s">
        <v>30</v>
      </c>
      <c r="F55" s="8" t="s">
        <v>24</v>
      </c>
      <c r="G55" s="118">
        <v>1</v>
      </c>
      <c r="H55" s="119" t="s">
        <v>77</v>
      </c>
      <c r="I55" s="120">
        <v>3.3</v>
      </c>
      <c r="J55" s="121">
        <v>75</v>
      </c>
      <c r="K55" s="122">
        <v>65</v>
      </c>
      <c r="L55" s="218" t="s">
        <v>88</v>
      </c>
      <c r="M55" s="219" t="s">
        <v>89</v>
      </c>
    </row>
    <row r="56" spans="1:13" ht="15.75" thickBot="1" x14ac:dyDescent="0.3">
      <c r="A56" s="82">
        <v>13</v>
      </c>
      <c r="B56" s="22" t="s">
        <v>34</v>
      </c>
      <c r="C56" s="6" t="s">
        <v>35</v>
      </c>
      <c r="D56" s="52" t="s">
        <v>12</v>
      </c>
      <c r="E56" s="151" t="s">
        <v>30</v>
      </c>
      <c r="F56" s="8" t="s">
        <v>24</v>
      </c>
      <c r="G56" s="118">
        <v>16</v>
      </c>
      <c r="H56" s="119" t="s">
        <v>78</v>
      </c>
      <c r="I56" s="120">
        <v>1.5</v>
      </c>
      <c r="J56" s="121">
        <v>28</v>
      </c>
      <c r="K56" s="122">
        <v>27</v>
      </c>
      <c r="L56" s="218" t="s">
        <v>90</v>
      </c>
      <c r="M56" s="219" t="s">
        <v>91</v>
      </c>
    </row>
    <row r="57" spans="1:13" ht="15.75" thickBot="1" x14ac:dyDescent="0.3">
      <c r="A57" s="82">
        <v>14</v>
      </c>
      <c r="B57" s="22" t="s">
        <v>34</v>
      </c>
      <c r="C57" s="6" t="s">
        <v>35</v>
      </c>
      <c r="D57" s="52" t="s">
        <v>12</v>
      </c>
      <c r="E57" s="151" t="s">
        <v>30</v>
      </c>
      <c r="F57" s="8" t="s">
        <v>32</v>
      </c>
      <c r="G57" s="118">
        <v>30</v>
      </c>
      <c r="H57" s="119" t="s">
        <v>79</v>
      </c>
      <c r="I57" s="120">
        <v>1.4</v>
      </c>
      <c r="J57" s="121">
        <v>52</v>
      </c>
      <c r="K57" s="122">
        <v>46</v>
      </c>
      <c r="L57" s="218" t="s">
        <v>80</v>
      </c>
      <c r="M57" s="219" t="s">
        <v>81</v>
      </c>
    </row>
    <row r="58" spans="1:13" ht="15.75" thickBot="1" x14ac:dyDescent="0.3">
      <c r="A58" s="82">
        <v>15</v>
      </c>
      <c r="B58" s="22" t="s">
        <v>34</v>
      </c>
      <c r="C58" s="6" t="s">
        <v>35</v>
      </c>
      <c r="D58" s="52" t="s">
        <v>12</v>
      </c>
      <c r="E58" s="151" t="s">
        <v>92</v>
      </c>
      <c r="F58" s="8" t="s">
        <v>24</v>
      </c>
      <c r="G58" s="118">
        <v>1</v>
      </c>
      <c r="H58" s="119" t="s">
        <v>93</v>
      </c>
      <c r="I58" s="120">
        <v>1</v>
      </c>
      <c r="J58" s="121">
        <v>10</v>
      </c>
      <c r="K58" s="122">
        <v>0</v>
      </c>
      <c r="L58" s="218" t="s">
        <v>99</v>
      </c>
      <c r="M58" s="219" t="s">
        <v>100</v>
      </c>
    </row>
    <row r="59" spans="1:13" ht="15.75" thickBot="1" x14ac:dyDescent="0.3">
      <c r="A59" s="82">
        <v>16</v>
      </c>
      <c r="B59" s="22" t="s">
        <v>34</v>
      </c>
      <c r="C59" s="6" t="s">
        <v>35</v>
      </c>
      <c r="D59" s="52" t="s">
        <v>12</v>
      </c>
      <c r="E59" s="151" t="s">
        <v>92</v>
      </c>
      <c r="F59" s="8" t="s">
        <v>24</v>
      </c>
      <c r="G59" s="118">
        <v>4</v>
      </c>
      <c r="H59" s="119" t="s">
        <v>94</v>
      </c>
      <c r="I59" s="120">
        <v>1.4</v>
      </c>
      <c r="J59" s="121">
        <v>14</v>
      </c>
      <c r="K59" s="122">
        <v>0</v>
      </c>
      <c r="L59" s="218" t="s">
        <v>101</v>
      </c>
      <c r="M59" s="219" t="s">
        <v>102</v>
      </c>
    </row>
    <row r="60" spans="1:13" ht="15.75" thickBot="1" x14ac:dyDescent="0.3">
      <c r="A60" s="82">
        <v>17</v>
      </c>
      <c r="B60" s="22" t="s">
        <v>34</v>
      </c>
      <c r="C60" s="6" t="s">
        <v>35</v>
      </c>
      <c r="D60" s="52" t="s">
        <v>12</v>
      </c>
      <c r="E60" s="151" t="s">
        <v>92</v>
      </c>
      <c r="F60" s="8" t="s">
        <v>19</v>
      </c>
      <c r="G60" s="118">
        <v>18</v>
      </c>
      <c r="H60" s="119" t="s">
        <v>95</v>
      </c>
      <c r="I60" s="120">
        <v>1</v>
      </c>
      <c r="J60" s="121">
        <v>10</v>
      </c>
      <c r="K60" s="122">
        <v>0</v>
      </c>
      <c r="L60" s="218" t="s">
        <v>103</v>
      </c>
      <c r="M60" s="219" t="s">
        <v>104</v>
      </c>
    </row>
    <row r="61" spans="1:13" ht="15.75" thickBot="1" x14ac:dyDescent="0.3">
      <c r="A61" s="82">
        <v>18</v>
      </c>
      <c r="B61" s="22" t="s">
        <v>34</v>
      </c>
      <c r="C61" s="6" t="s">
        <v>35</v>
      </c>
      <c r="D61" s="52" t="s">
        <v>12</v>
      </c>
      <c r="E61" s="151" t="s">
        <v>92</v>
      </c>
      <c r="F61" s="8" t="s">
        <v>19</v>
      </c>
      <c r="G61" s="118">
        <v>18</v>
      </c>
      <c r="H61" s="119" t="s">
        <v>76</v>
      </c>
      <c r="I61" s="120">
        <v>1</v>
      </c>
      <c r="J61" s="121">
        <v>10</v>
      </c>
      <c r="K61" s="122">
        <v>0</v>
      </c>
      <c r="L61" s="218" t="s">
        <v>105</v>
      </c>
      <c r="M61" s="219" t="s">
        <v>106</v>
      </c>
    </row>
    <row r="62" spans="1:13" ht="15.75" thickBot="1" x14ac:dyDescent="0.3">
      <c r="A62" s="82">
        <v>19</v>
      </c>
      <c r="B62" s="22" t="s">
        <v>34</v>
      </c>
      <c r="C62" s="6" t="s">
        <v>35</v>
      </c>
      <c r="D62" s="52" t="s">
        <v>12</v>
      </c>
      <c r="E62" s="151" t="s">
        <v>92</v>
      </c>
      <c r="F62" s="8" t="s">
        <v>24</v>
      </c>
      <c r="G62" s="118">
        <v>20</v>
      </c>
      <c r="H62" s="119" t="s">
        <v>96</v>
      </c>
      <c r="I62" s="120">
        <v>0.7</v>
      </c>
      <c r="J62" s="121">
        <v>7</v>
      </c>
      <c r="K62" s="122">
        <v>0</v>
      </c>
      <c r="L62" s="218" t="s">
        <v>107</v>
      </c>
      <c r="M62" s="219" t="s">
        <v>108</v>
      </c>
    </row>
    <row r="63" spans="1:13" ht="15.75" thickBot="1" x14ac:dyDescent="0.3">
      <c r="A63" s="82">
        <v>20</v>
      </c>
      <c r="B63" s="22" t="s">
        <v>34</v>
      </c>
      <c r="C63" s="6" t="s">
        <v>35</v>
      </c>
      <c r="D63" s="52" t="s">
        <v>12</v>
      </c>
      <c r="E63" s="151" t="s">
        <v>92</v>
      </c>
      <c r="F63" s="8" t="s">
        <v>24</v>
      </c>
      <c r="G63" s="118">
        <v>29</v>
      </c>
      <c r="H63" s="119" t="s">
        <v>97</v>
      </c>
      <c r="I63" s="120">
        <v>0.6</v>
      </c>
      <c r="J63" s="121">
        <v>6</v>
      </c>
      <c r="K63" s="122">
        <v>0</v>
      </c>
      <c r="L63" s="218" t="s">
        <v>109</v>
      </c>
      <c r="M63" s="219" t="s">
        <v>110</v>
      </c>
    </row>
    <row r="64" spans="1:13" ht="15.75" thickBot="1" x14ac:dyDescent="0.3">
      <c r="A64" s="82">
        <v>21</v>
      </c>
      <c r="B64" s="22" t="s">
        <v>34</v>
      </c>
      <c r="C64" s="6" t="s">
        <v>35</v>
      </c>
      <c r="D64" s="52" t="s">
        <v>12</v>
      </c>
      <c r="E64" s="151" t="s">
        <v>92</v>
      </c>
      <c r="F64" s="8" t="s">
        <v>24</v>
      </c>
      <c r="G64" s="118">
        <v>45</v>
      </c>
      <c r="H64" s="119" t="s">
        <v>98</v>
      </c>
      <c r="I64" s="120">
        <v>1.3</v>
      </c>
      <c r="J64" s="121">
        <v>13</v>
      </c>
      <c r="K64" s="122">
        <v>0</v>
      </c>
      <c r="L64" s="218" t="s">
        <v>111</v>
      </c>
      <c r="M64" s="219" t="s">
        <v>112</v>
      </c>
    </row>
    <row r="65" spans="1:13" ht="15.75" thickBot="1" x14ac:dyDescent="0.3">
      <c r="A65" s="82">
        <v>22</v>
      </c>
      <c r="B65" s="22" t="s">
        <v>34</v>
      </c>
      <c r="C65" s="6" t="s">
        <v>35</v>
      </c>
      <c r="D65" s="52" t="s">
        <v>12</v>
      </c>
      <c r="E65" s="151" t="s">
        <v>113</v>
      </c>
      <c r="F65" s="8" t="s">
        <v>32</v>
      </c>
      <c r="G65" s="118">
        <v>7</v>
      </c>
      <c r="H65" s="119" t="s">
        <v>115</v>
      </c>
      <c r="I65" s="120">
        <v>0.4</v>
      </c>
      <c r="J65" s="121">
        <v>9</v>
      </c>
      <c r="K65" s="122">
        <v>0</v>
      </c>
      <c r="L65" s="220" t="s">
        <v>116</v>
      </c>
      <c r="M65" s="221" t="s">
        <v>117</v>
      </c>
    </row>
    <row r="66" spans="1:13" ht="15.75" thickBot="1" x14ac:dyDescent="0.3">
      <c r="A66" s="82">
        <v>23</v>
      </c>
      <c r="B66" s="22" t="s">
        <v>34</v>
      </c>
      <c r="C66" s="6" t="s">
        <v>35</v>
      </c>
      <c r="D66" s="52" t="s">
        <v>12</v>
      </c>
      <c r="E66" s="151" t="s">
        <v>114</v>
      </c>
      <c r="F66" s="8" t="s">
        <v>19</v>
      </c>
      <c r="G66" s="118">
        <v>29</v>
      </c>
      <c r="H66" s="123">
        <v>81</v>
      </c>
      <c r="I66" s="124">
        <v>2.8</v>
      </c>
      <c r="J66" s="121">
        <v>29</v>
      </c>
      <c r="K66" s="122">
        <v>0</v>
      </c>
      <c r="L66" s="220" t="s">
        <v>118</v>
      </c>
      <c r="M66" s="221" t="s">
        <v>119</v>
      </c>
    </row>
    <row r="67" spans="1:13" ht="15.75" thickBot="1" x14ac:dyDescent="0.3">
      <c r="A67" s="82">
        <v>24</v>
      </c>
      <c r="B67" s="22" t="s">
        <v>34</v>
      </c>
      <c r="C67" s="6" t="s">
        <v>35</v>
      </c>
      <c r="D67" s="52" t="s">
        <v>12</v>
      </c>
      <c r="E67" s="151" t="s">
        <v>30</v>
      </c>
      <c r="F67" s="8" t="s">
        <v>24</v>
      </c>
      <c r="G67" s="118">
        <v>62</v>
      </c>
      <c r="H67" s="123">
        <v>9</v>
      </c>
      <c r="I67" s="124">
        <v>1.3</v>
      </c>
      <c r="J67" s="121">
        <v>55</v>
      </c>
      <c r="K67" s="122">
        <v>50</v>
      </c>
      <c r="L67" s="222" t="s">
        <v>120</v>
      </c>
      <c r="M67" s="223" t="s">
        <v>121</v>
      </c>
    </row>
    <row r="68" spans="1:13" ht="15.75" thickBot="1" x14ac:dyDescent="0.3">
      <c r="A68" s="82">
        <v>25</v>
      </c>
      <c r="B68" s="22" t="s">
        <v>34</v>
      </c>
      <c r="C68" s="6" t="s">
        <v>35</v>
      </c>
      <c r="D68" s="52" t="s">
        <v>12</v>
      </c>
      <c r="E68" s="151" t="s">
        <v>30</v>
      </c>
      <c r="F68" s="8" t="s">
        <v>19</v>
      </c>
      <c r="G68" s="118">
        <v>62</v>
      </c>
      <c r="H68" s="123">
        <v>49</v>
      </c>
      <c r="I68" s="124">
        <v>1.4</v>
      </c>
      <c r="J68" s="121">
        <v>34</v>
      </c>
      <c r="K68" s="122">
        <v>30</v>
      </c>
      <c r="L68" s="222" t="s">
        <v>122</v>
      </c>
      <c r="M68" s="223" t="s">
        <v>123</v>
      </c>
    </row>
    <row r="69" spans="1:13" ht="15.75" thickBot="1" x14ac:dyDescent="0.3">
      <c r="A69" s="82">
        <v>26</v>
      </c>
      <c r="B69" s="22" t="s">
        <v>34</v>
      </c>
      <c r="C69" s="6" t="s">
        <v>35</v>
      </c>
      <c r="D69" s="52" t="s">
        <v>12</v>
      </c>
      <c r="E69" s="151" t="s">
        <v>30</v>
      </c>
      <c r="F69" s="8" t="s">
        <v>24</v>
      </c>
      <c r="G69" s="118">
        <v>53</v>
      </c>
      <c r="H69" s="123">
        <v>32</v>
      </c>
      <c r="I69" s="124">
        <v>2.9</v>
      </c>
      <c r="J69" s="121">
        <v>81</v>
      </c>
      <c r="K69" s="122">
        <v>73</v>
      </c>
      <c r="L69" s="222" t="s">
        <v>124</v>
      </c>
      <c r="M69" s="223" t="s">
        <v>125</v>
      </c>
    </row>
    <row r="70" spans="1:13" ht="15.75" thickBot="1" x14ac:dyDescent="0.3">
      <c r="A70" s="82">
        <v>27</v>
      </c>
      <c r="B70" s="22" t="s">
        <v>34</v>
      </c>
      <c r="C70" s="6" t="s">
        <v>35</v>
      </c>
      <c r="D70" s="52" t="s">
        <v>12</v>
      </c>
      <c r="E70" s="151" t="s">
        <v>30</v>
      </c>
      <c r="F70" s="8" t="s">
        <v>24</v>
      </c>
      <c r="G70" s="118">
        <v>53</v>
      </c>
      <c r="H70" s="123">
        <v>33</v>
      </c>
      <c r="I70" s="124">
        <v>2.2999999999999998</v>
      </c>
      <c r="J70" s="121">
        <v>51</v>
      </c>
      <c r="K70" s="122">
        <v>42</v>
      </c>
      <c r="L70" s="222" t="s">
        <v>126</v>
      </c>
      <c r="M70" s="223" t="s">
        <v>127</v>
      </c>
    </row>
    <row r="71" spans="1:13" ht="15.75" thickBot="1" x14ac:dyDescent="0.3">
      <c r="A71" s="82"/>
      <c r="B71" s="22"/>
      <c r="C71" s="6"/>
      <c r="D71" s="52"/>
      <c r="E71" s="151"/>
      <c r="F71" s="41"/>
      <c r="G71" s="45"/>
      <c r="H71" s="47"/>
      <c r="I71" s="101"/>
      <c r="J71" s="84"/>
      <c r="K71" s="44"/>
      <c r="L71" s="156"/>
      <c r="M71" s="157"/>
    </row>
    <row r="72" spans="1:13" ht="15.75" thickBot="1" x14ac:dyDescent="0.3">
      <c r="A72" s="82"/>
      <c r="B72" s="22"/>
      <c r="C72" s="6"/>
      <c r="D72" s="52"/>
      <c r="E72" s="151"/>
      <c r="F72" s="41"/>
      <c r="G72" s="45"/>
      <c r="H72" s="47"/>
      <c r="I72" s="101"/>
      <c r="J72" s="84"/>
      <c r="K72" s="44"/>
      <c r="L72" s="156"/>
      <c r="M72" s="157"/>
    </row>
    <row r="73" spans="1:13" ht="13.5" customHeight="1" x14ac:dyDescent="0.25">
      <c r="A73" s="207"/>
      <c r="B73" s="208" t="s">
        <v>73</v>
      </c>
      <c r="C73" s="209"/>
      <c r="D73" s="210"/>
      <c r="E73" s="211"/>
      <c r="F73" s="212"/>
      <c r="G73" s="213"/>
      <c r="H73" s="214"/>
      <c r="I73" s="215">
        <f>SUM(I44:I71)</f>
        <v>64.299999999999983</v>
      </c>
      <c r="J73" s="215">
        <f>SUM(J44:J71)</f>
        <v>1458</v>
      </c>
      <c r="K73" s="215">
        <f>SUM(K44:K71)</f>
        <v>1198</v>
      </c>
      <c r="L73" s="216"/>
      <c r="M73" s="217"/>
    </row>
    <row r="74" spans="1:13" hidden="1" x14ac:dyDescent="0.25">
      <c r="A74" s="82"/>
      <c r="B74" s="22"/>
      <c r="C74" s="6"/>
      <c r="D74" s="52"/>
      <c r="E74" s="151"/>
      <c r="F74" s="13"/>
      <c r="G74" s="45"/>
      <c r="H74" s="104"/>
      <c r="I74" s="85"/>
      <c r="J74" s="84"/>
      <c r="K74" s="44"/>
      <c r="L74" s="156"/>
      <c r="M74" s="157"/>
    </row>
    <row r="75" spans="1:13" hidden="1" x14ac:dyDescent="0.25">
      <c r="A75" s="82"/>
      <c r="B75" s="22"/>
      <c r="C75" s="6"/>
      <c r="D75" s="52"/>
      <c r="E75" s="151"/>
      <c r="F75" s="13"/>
      <c r="G75" s="45"/>
      <c r="H75" s="104"/>
      <c r="I75" s="85"/>
      <c r="J75" s="84"/>
      <c r="K75" s="125"/>
      <c r="L75" s="158"/>
      <c r="M75" s="159"/>
    </row>
    <row r="76" spans="1:13" ht="12.75" hidden="1" customHeight="1" x14ac:dyDescent="0.25">
      <c r="A76" s="82"/>
      <c r="B76" s="22"/>
      <c r="C76" s="6"/>
      <c r="D76" s="52"/>
      <c r="E76" s="151"/>
      <c r="F76" s="8"/>
      <c r="G76" s="118"/>
      <c r="H76" s="119"/>
      <c r="I76" s="120"/>
      <c r="J76" s="121"/>
      <c r="K76" s="122"/>
      <c r="L76" s="160"/>
      <c r="M76" s="161"/>
    </row>
    <row r="77" spans="1:13" hidden="1" x14ac:dyDescent="0.25">
      <c r="A77" s="82"/>
      <c r="B77" s="22"/>
      <c r="C77" s="6"/>
      <c r="D77" s="52"/>
      <c r="E77" s="151"/>
      <c r="F77" s="13"/>
      <c r="G77" s="45"/>
      <c r="H77" s="104"/>
      <c r="I77" s="85"/>
      <c r="J77" s="84"/>
      <c r="K77" s="44"/>
      <c r="L77" s="158"/>
      <c r="M77" s="159"/>
    </row>
    <row r="78" spans="1:13" hidden="1" x14ac:dyDescent="0.25">
      <c r="A78" s="82"/>
      <c r="B78" s="22"/>
      <c r="C78" s="6"/>
      <c r="D78" s="52"/>
      <c r="E78" s="151"/>
      <c r="F78" s="122"/>
      <c r="G78" s="118"/>
      <c r="H78" s="119"/>
      <c r="I78" s="120"/>
      <c r="J78" s="121"/>
      <c r="K78" s="122"/>
      <c r="L78" s="162"/>
      <c r="M78" s="162"/>
    </row>
    <row r="79" spans="1:13" hidden="1" x14ac:dyDescent="0.25">
      <c r="A79" s="82"/>
      <c r="B79" s="22"/>
      <c r="C79" s="6"/>
      <c r="D79" s="52"/>
      <c r="E79" s="151"/>
      <c r="F79" s="122"/>
      <c r="G79" s="118"/>
      <c r="H79" s="119"/>
      <c r="I79" s="120"/>
      <c r="J79" s="121"/>
      <c r="K79" s="122"/>
      <c r="L79" s="39"/>
      <c r="M79" s="126"/>
    </row>
    <row r="80" spans="1:13" hidden="1" x14ac:dyDescent="0.25">
      <c r="A80" s="82"/>
      <c r="B80" s="22"/>
      <c r="C80" s="6"/>
      <c r="D80" s="52"/>
      <c r="E80" s="151"/>
      <c r="F80" s="122"/>
      <c r="G80" s="45"/>
      <c r="H80" s="104"/>
      <c r="I80" s="85"/>
      <c r="J80" s="84"/>
      <c r="K80" s="44"/>
      <c r="L80" s="16"/>
      <c r="M80" s="77"/>
    </row>
    <row r="81" spans="1:13" hidden="1" x14ac:dyDescent="0.25">
      <c r="A81" s="32"/>
      <c r="B81" s="22"/>
      <c r="C81" s="6"/>
      <c r="D81" s="7"/>
      <c r="E81" s="44"/>
      <c r="F81" s="44"/>
      <c r="G81" s="45"/>
      <c r="H81" s="104"/>
      <c r="I81" s="85"/>
      <c r="J81" s="84"/>
      <c r="K81" s="44"/>
      <c r="L81" s="16"/>
      <c r="M81" s="77"/>
    </row>
    <row r="82" spans="1:13" hidden="1" x14ac:dyDescent="0.25">
      <c r="A82" s="32"/>
      <c r="B82" s="22"/>
      <c r="C82" s="6"/>
      <c r="D82" s="23"/>
      <c r="E82" s="117"/>
      <c r="F82" s="122"/>
      <c r="G82" s="118"/>
      <c r="H82" s="119"/>
      <c r="I82" s="120"/>
      <c r="J82" s="121"/>
      <c r="K82" s="122"/>
      <c r="L82" s="147"/>
      <c r="M82" s="162"/>
    </row>
    <row r="83" spans="1:13" hidden="1" x14ac:dyDescent="0.25">
      <c r="A83" s="32"/>
      <c r="B83" s="22"/>
      <c r="C83" s="6"/>
      <c r="D83" s="23"/>
      <c r="E83" s="55"/>
      <c r="F83" s="44"/>
      <c r="G83" s="45"/>
      <c r="H83" s="104"/>
      <c r="I83" s="85"/>
      <c r="J83" s="84"/>
      <c r="K83" s="44"/>
      <c r="L83" s="146"/>
      <c r="M83" s="159"/>
    </row>
    <row r="84" spans="1:13" hidden="1" x14ac:dyDescent="0.25">
      <c r="A84" s="32"/>
      <c r="B84" s="22"/>
      <c r="C84" s="6"/>
      <c r="D84" s="7"/>
      <c r="E84" s="44"/>
      <c r="F84" s="44"/>
      <c r="G84" s="45"/>
      <c r="H84" s="104"/>
      <c r="I84" s="85"/>
      <c r="J84" s="84"/>
      <c r="K84" s="44"/>
      <c r="L84" s="146"/>
      <c r="M84" s="159"/>
    </row>
    <row r="85" spans="1:13" hidden="1" x14ac:dyDescent="0.25">
      <c r="A85" s="32"/>
      <c r="B85" s="22"/>
      <c r="C85" s="6"/>
      <c r="D85" s="23"/>
      <c r="E85" s="117"/>
      <c r="F85" s="122"/>
      <c r="G85" s="118"/>
      <c r="H85" s="119"/>
      <c r="I85" s="120"/>
      <c r="J85" s="121"/>
      <c r="K85" s="122"/>
      <c r="L85" s="147"/>
      <c r="M85" s="159"/>
    </row>
    <row r="86" spans="1:13" hidden="1" x14ac:dyDescent="0.25">
      <c r="A86" s="82"/>
      <c r="B86" s="11"/>
      <c r="C86" s="6"/>
      <c r="D86" s="23"/>
      <c r="E86" s="55"/>
      <c r="F86" s="44"/>
      <c r="G86" s="45"/>
      <c r="H86" s="104"/>
      <c r="I86" s="85"/>
      <c r="J86" s="84"/>
      <c r="K86" s="44"/>
      <c r="L86" s="146"/>
      <c r="M86" s="159"/>
    </row>
    <row r="87" spans="1:13" hidden="1" x14ac:dyDescent="0.25">
      <c r="A87" s="82"/>
      <c r="B87" s="11"/>
      <c r="C87" s="6"/>
      <c r="D87" s="7"/>
      <c r="E87" s="44"/>
      <c r="F87" s="44"/>
      <c r="G87" s="45"/>
      <c r="H87" s="104"/>
      <c r="I87" s="85"/>
      <c r="J87" s="84"/>
      <c r="K87" s="44"/>
      <c r="L87" s="146"/>
      <c r="M87" s="159"/>
    </row>
    <row r="88" spans="1:13" hidden="1" x14ac:dyDescent="0.25">
      <c r="A88" s="32"/>
      <c r="B88" s="22"/>
      <c r="C88" s="6"/>
      <c r="D88" s="23"/>
      <c r="E88" s="117"/>
      <c r="F88" s="122"/>
      <c r="G88" s="118"/>
      <c r="H88" s="119"/>
      <c r="I88" s="120"/>
      <c r="J88" s="121"/>
      <c r="K88" s="122"/>
      <c r="L88" s="159"/>
      <c r="M88" s="159"/>
    </row>
    <row r="89" spans="1:13" hidden="1" x14ac:dyDescent="0.25">
      <c r="A89" s="32"/>
      <c r="B89" s="22"/>
      <c r="C89" s="6"/>
      <c r="D89" s="7"/>
      <c r="E89" s="55"/>
      <c r="F89" s="44"/>
      <c r="G89" s="45"/>
      <c r="H89" s="104"/>
      <c r="I89" s="85"/>
      <c r="J89" s="84"/>
      <c r="K89" s="44"/>
      <c r="L89" s="159"/>
      <c r="M89" s="159"/>
    </row>
    <row r="90" spans="1:13" hidden="1" x14ac:dyDescent="0.25">
      <c r="A90" s="32"/>
      <c r="B90" s="22"/>
      <c r="C90" s="6"/>
      <c r="D90" s="23"/>
      <c r="E90" s="44"/>
      <c r="F90" s="44"/>
      <c r="G90" s="45"/>
      <c r="H90" s="104"/>
      <c r="I90" s="85"/>
      <c r="J90" s="84"/>
      <c r="K90" s="44"/>
      <c r="L90" s="159"/>
      <c r="M90" s="159"/>
    </row>
    <row r="91" spans="1:13" hidden="1" x14ac:dyDescent="0.25">
      <c r="A91" s="32"/>
      <c r="B91" s="22"/>
      <c r="C91" s="6"/>
      <c r="D91" s="23"/>
      <c r="E91" s="44"/>
      <c r="F91" s="44"/>
      <c r="G91" s="45"/>
      <c r="H91" s="104"/>
      <c r="I91" s="85"/>
      <c r="J91" s="84"/>
      <c r="K91" s="44"/>
      <c r="L91" s="159"/>
      <c r="M91" s="159"/>
    </row>
    <row r="92" spans="1:13" hidden="1" x14ac:dyDescent="0.25">
      <c r="A92" s="32"/>
      <c r="B92" s="22"/>
      <c r="C92" s="6"/>
      <c r="D92" s="7"/>
      <c r="E92" s="122"/>
      <c r="F92" s="122"/>
      <c r="G92" s="118"/>
      <c r="H92" s="119"/>
      <c r="I92" s="120"/>
      <c r="J92" s="121"/>
      <c r="K92" s="122"/>
      <c r="L92" s="159"/>
      <c r="M92" s="157"/>
    </row>
    <row r="93" spans="1:13" hidden="1" x14ac:dyDescent="0.25">
      <c r="A93" s="32"/>
      <c r="B93" s="22"/>
      <c r="C93" s="6"/>
      <c r="D93" s="7"/>
      <c r="E93" s="44"/>
      <c r="F93" s="122"/>
      <c r="G93" s="118"/>
      <c r="H93" s="119"/>
      <c r="I93" s="120"/>
      <c r="J93" s="121"/>
      <c r="K93" s="122"/>
      <c r="L93" s="158"/>
      <c r="M93" s="157"/>
    </row>
    <row r="94" spans="1:13" hidden="1" x14ac:dyDescent="0.25">
      <c r="A94" s="32"/>
      <c r="B94" s="22"/>
      <c r="C94" s="6"/>
      <c r="D94" s="23"/>
      <c r="E94" s="117"/>
      <c r="F94" s="44"/>
      <c r="G94" s="118"/>
      <c r="H94" s="119"/>
      <c r="I94" s="120"/>
      <c r="J94" s="121"/>
      <c r="K94" s="122"/>
      <c r="L94" s="158"/>
      <c r="M94" s="157"/>
    </row>
    <row r="95" spans="1:13" hidden="1" x14ac:dyDescent="0.25">
      <c r="A95" s="32"/>
      <c r="B95" s="11"/>
      <c r="C95" s="6"/>
      <c r="D95" s="7"/>
      <c r="E95" s="55"/>
      <c r="F95" s="44"/>
      <c r="G95" s="118"/>
      <c r="H95" s="119"/>
      <c r="I95" s="120"/>
      <c r="J95" s="121"/>
      <c r="K95" s="122"/>
      <c r="L95" s="158"/>
      <c r="M95" s="157"/>
    </row>
    <row r="96" spans="1:13" hidden="1" x14ac:dyDescent="0.25">
      <c r="A96" s="32"/>
      <c r="B96" s="11"/>
      <c r="C96" s="6"/>
      <c r="D96" s="23"/>
      <c r="E96" s="44"/>
      <c r="F96" s="44"/>
      <c r="G96" s="118"/>
      <c r="H96" s="119"/>
      <c r="I96" s="120"/>
      <c r="J96" s="121"/>
      <c r="K96" s="122"/>
      <c r="L96" s="158"/>
      <c r="M96" s="157"/>
    </row>
    <row r="97" spans="1:13" hidden="1" x14ac:dyDescent="0.25">
      <c r="A97" s="32"/>
      <c r="B97" s="22"/>
      <c r="C97" s="6"/>
      <c r="D97" s="23"/>
      <c r="E97" s="44"/>
      <c r="F97" s="122"/>
      <c r="G97" s="118"/>
      <c r="H97" s="119"/>
      <c r="I97" s="120"/>
      <c r="J97" s="121"/>
      <c r="K97" s="122"/>
      <c r="L97" s="158"/>
      <c r="M97" s="157"/>
    </row>
    <row r="98" spans="1:13" hidden="1" x14ac:dyDescent="0.25">
      <c r="A98" s="32"/>
      <c r="B98" s="22"/>
      <c r="C98" s="6"/>
      <c r="D98" s="7"/>
      <c r="E98" s="122"/>
      <c r="F98" s="122"/>
      <c r="G98" s="118"/>
      <c r="H98" s="119"/>
      <c r="I98" s="120"/>
      <c r="J98" s="121"/>
      <c r="K98" s="122"/>
      <c r="L98" s="158"/>
      <c r="M98" s="157"/>
    </row>
    <row r="99" spans="1:13" ht="0.75" hidden="1" customHeight="1" x14ac:dyDescent="0.25">
      <c r="A99" s="32"/>
      <c r="B99" s="22"/>
      <c r="C99" s="6"/>
      <c r="D99" s="23"/>
      <c r="E99" s="13"/>
      <c r="F99" s="44"/>
      <c r="G99" s="54"/>
      <c r="H99" s="103"/>
      <c r="I99" s="79"/>
      <c r="J99" s="80"/>
      <c r="K99" s="56"/>
      <c r="L99" s="176"/>
      <c r="M99" s="176"/>
    </row>
    <row r="100" spans="1:13" hidden="1" x14ac:dyDescent="0.25">
      <c r="A100" s="32"/>
      <c r="B100" s="22"/>
      <c r="C100" s="6"/>
      <c r="D100" s="7"/>
      <c r="E100" s="13"/>
      <c r="F100" s="13"/>
      <c r="G100" s="54"/>
      <c r="H100" s="103"/>
      <c r="I100" s="79"/>
      <c r="J100" s="80"/>
      <c r="K100" s="56"/>
      <c r="L100" s="176"/>
      <c r="M100" s="176"/>
    </row>
    <row r="101" spans="1:13" hidden="1" x14ac:dyDescent="0.25">
      <c r="A101" s="32"/>
      <c r="B101" s="22"/>
      <c r="C101" s="6"/>
      <c r="D101" s="23"/>
      <c r="E101" s="13"/>
      <c r="F101" s="44"/>
      <c r="G101" s="54"/>
      <c r="H101" s="103"/>
      <c r="I101" s="79"/>
      <c r="J101" s="80"/>
      <c r="K101" s="56"/>
      <c r="L101" s="176"/>
      <c r="M101" s="176"/>
    </row>
    <row r="102" spans="1:13" hidden="1" x14ac:dyDescent="0.25">
      <c r="A102" s="32"/>
      <c r="B102" s="22"/>
      <c r="C102" s="6"/>
      <c r="D102" s="23"/>
      <c r="E102" s="13"/>
      <c r="F102" s="44"/>
      <c r="G102" s="54"/>
      <c r="H102" s="103"/>
      <c r="I102" s="79"/>
      <c r="J102" s="80"/>
      <c r="K102" s="56"/>
      <c r="L102" s="176"/>
      <c r="M102" s="176"/>
    </row>
    <row r="103" spans="1:13" hidden="1" x14ac:dyDescent="0.25">
      <c r="A103" s="32"/>
      <c r="B103" s="22"/>
      <c r="C103" s="6"/>
      <c r="D103" s="7"/>
      <c r="E103" s="13"/>
      <c r="F103" s="44"/>
      <c r="G103" s="54"/>
      <c r="H103" s="103"/>
      <c r="I103" s="79"/>
      <c r="J103" s="80"/>
      <c r="K103" s="56"/>
      <c r="L103" s="176"/>
      <c r="M103" s="176"/>
    </row>
    <row r="104" spans="1:13" hidden="1" x14ac:dyDescent="0.25">
      <c r="A104" s="32"/>
      <c r="B104" s="22"/>
      <c r="C104" s="6"/>
      <c r="D104" s="23"/>
      <c r="E104" s="13"/>
      <c r="F104" s="44"/>
      <c r="G104" s="54"/>
      <c r="H104" s="103"/>
      <c r="I104" s="79"/>
      <c r="J104" s="80"/>
      <c r="K104" s="56"/>
      <c r="L104" s="176"/>
      <c r="M104" s="176"/>
    </row>
    <row r="105" spans="1:13" hidden="1" x14ac:dyDescent="0.25">
      <c r="A105" s="32"/>
      <c r="B105" s="22"/>
      <c r="C105" s="6"/>
      <c r="D105" s="23"/>
      <c r="E105" s="13"/>
      <c r="F105" s="44"/>
      <c r="G105" s="54"/>
      <c r="H105" s="103"/>
      <c r="I105" s="79"/>
      <c r="J105" s="80"/>
      <c r="K105" s="56"/>
      <c r="L105" s="176"/>
      <c r="M105" s="176"/>
    </row>
    <row r="106" spans="1:13" hidden="1" x14ac:dyDescent="0.25">
      <c r="A106" s="32"/>
      <c r="B106" s="22"/>
      <c r="C106" s="6"/>
      <c r="D106" s="7"/>
      <c r="E106" s="13"/>
      <c r="F106" s="44"/>
      <c r="G106" s="54"/>
      <c r="H106" s="103"/>
      <c r="I106" s="79"/>
      <c r="J106" s="80"/>
      <c r="K106" s="56"/>
      <c r="L106" s="176"/>
      <c r="M106" s="176"/>
    </row>
    <row r="107" spans="1:13" hidden="1" x14ac:dyDescent="0.25">
      <c r="A107" s="32"/>
      <c r="B107" s="22"/>
      <c r="C107" s="6"/>
      <c r="D107" s="23"/>
      <c r="E107" s="13"/>
      <c r="F107" s="44"/>
      <c r="G107" s="54"/>
      <c r="H107" s="103"/>
      <c r="I107" s="79"/>
      <c r="J107" s="80"/>
      <c r="K107" s="56"/>
      <c r="L107" s="176"/>
      <c r="M107" s="176"/>
    </row>
    <row r="108" spans="1:13" hidden="1" x14ac:dyDescent="0.25">
      <c r="A108" s="32"/>
      <c r="B108" s="22"/>
      <c r="C108" s="6"/>
      <c r="D108" s="7"/>
      <c r="E108" s="13"/>
      <c r="F108" s="44"/>
      <c r="G108" s="54"/>
      <c r="H108" s="103"/>
      <c r="I108" s="79"/>
      <c r="J108" s="80"/>
      <c r="K108" s="56"/>
      <c r="L108" s="176"/>
      <c r="M108" s="176"/>
    </row>
    <row r="109" spans="1:13" hidden="1" x14ac:dyDescent="0.25">
      <c r="A109" s="32"/>
      <c r="B109" s="22"/>
      <c r="C109" s="6"/>
      <c r="D109" s="23"/>
      <c r="E109" s="13"/>
      <c r="F109" s="44"/>
      <c r="G109" s="54"/>
      <c r="H109" s="103"/>
      <c r="I109" s="79"/>
      <c r="J109" s="80"/>
      <c r="K109" s="56"/>
      <c r="L109" s="176"/>
      <c r="M109" s="176"/>
    </row>
    <row r="110" spans="1:13" hidden="1" x14ac:dyDescent="0.25">
      <c r="A110" s="32"/>
      <c r="B110" s="22"/>
      <c r="C110" s="6"/>
      <c r="D110" s="23"/>
      <c r="E110" s="55"/>
      <c r="F110" s="44"/>
      <c r="G110" s="54"/>
      <c r="H110" s="103"/>
      <c r="I110" s="79"/>
      <c r="J110" s="80"/>
      <c r="K110" s="56"/>
      <c r="L110" s="168"/>
      <c r="M110" s="168"/>
    </row>
    <row r="111" spans="1:13" hidden="1" x14ac:dyDescent="0.25">
      <c r="A111" s="32"/>
      <c r="B111" s="22"/>
      <c r="C111" s="6"/>
      <c r="D111" s="7"/>
      <c r="E111" s="55"/>
      <c r="F111" s="44"/>
      <c r="G111" s="54"/>
      <c r="H111" s="103"/>
      <c r="I111" s="79"/>
      <c r="J111" s="80"/>
      <c r="K111" s="56"/>
      <c r="L111" s="168"/>
      <c r="M111" s="168"/>
    </row>
    <row r="112" spans="1:13" hidden="1" x14ac:dyDescent="0.25">
      <c r="A112" s="32"/>
      <c r="B112" s="22"/>
      <c r="C112" s="6"/>
      <c r="D112" s="7"/>
      <c r="E112" s="55"/>
      <c r="F112" s="44"/>
      <c r="G112" s="54"/>
      <c r="H112" s="103"/>
      <c r="I112" s="79"/>
      <c r="J112" s="80"/>
      <c r="K112" s="56"/>
      <c r="L112" s="168"/>
      <c r="M112" s="168"/>
    </row>
    <row r="113" spans="1:13" ht="14.25" hidden="1" customHeight="1" x14ac:dyDescent="0.25">
      <c r="A113" s="32"/>
      <c r="B113" s="22"/>
      <c r="C113" s="6"/>
      <c r="D113" s="23"/>
      <c r="E113" s="55"/>
      <c r="F113" s="44"/>
      <c r="G113" s="54"/>
      <c r="H113" s="103"/>
      <c r="I113" s="79"/>
      <c r="J113" s="80"/>
      <c r="K113" s="56"/>
      <c r="L113" s="168"/>
      <c r="M113" s="168"/>
    </row>
    <row r="114" spans="1:13" hidden="1" x14ac:dyDescent="0.25">
      <c r="A114" s="32"/>
      <c r="B114" s="22"/>
      <c r="C114" s="6"/>
      <c r="D114" s="7"/>
      <c r="E114" s="13"/>
      <c r="F114" s="44"/>
      <c r="G114" s="45"/>
      <c r="H114" s="104"/>
      <c r="I114" s="85"/>
      <c r="J114" s="84"/>
      <c r="K114" s="47"/>
      <c r="L114" s="168"/>
      <c r="M114" s="168"/>
    </row>
    <row r="115" spans="1:13" hidden="1" x14ac:dyDescent="0.25">
      <c r="A115" s="32"/>
      <c r="B115" s="22"/>
      <c r="C115" s="6"/>
      <c r="D115" s="23"/>
      <c r="E115" s="143"/>
      <c r="F115" s="122"/>
      <c r="G115" s="118"/>
      <c r="H115" s="119"/>
      <c r="I115" s="120"/>
      <c r="J115" s="121"/>
      <c r="K115" s="123"/>
      <c r="L115" s="147"/>
      <c r="M115" s="169"/>
    </row>
    <row r="116" spans="1:13" hidden="1" x14ac:dyDescent="0.25">
      <c r="A116" s="32"/>
      <c r="B116" s="22"/>
      <c r="C116" s="6"/>
      <c r="D116" s="23"/>
      <c r="E116" s="144"/>
      <c r="F116" s="44"/>
      <c r="G116" s="45"/>
      <c r="H116" s="104"/>
      <c r="I116" s="85"/>
      <c r="J116" s="84"/>
      <c r="K116" s="47"/>
      <c r="L116" s="146"/>
      <c r="M116" s="168"/>
    </row>
    <row r="117" spans="1:13" hidden="1" x14ac:dyDescent="0.25">
      <c r="A117" s="32"/>
      <c r="B117" s="22"/>
      <c r="C117" s="6"/>
      <c r="D117" s="23"/>
      <c r="E117" s="145"/>
      <c r="F117" s="44"/>
      <c r="G117" s="45"/>
      <c r="H117" s="104"/>
      <c r="I117" s="85"/>
      <c r="J117" s="84"/>
      <c r="K117" s="47"/>
      <c r="L117" s="146"/>
      <c r="M117" s="168"/>
    </row>
    <row r="118" spans="1:13" hidden="1" x14ac:dyDescent="0.25">
      <c r="A118" s="32"/>
      <c r="B118" s="22"/>
      <c r="C118" s="6"/>
      <c r="D118" s="7"/>
      <c r="E118" s="117"/>
      <c r="F118" s="122"/>
      <c r="G118" s="118"/>
      <c r="H118" s="119"/>
      <c r="I118" s="120"/>
      <c r="J118" s="121"/>
      <c r="K118" s="123"/>
      <c r="L118" s="147"/>
      <c r="M118" s="176"/>
    </row>
    <row r="119" spans="1:13" hidden="1" x14ac:dyDescent="0.25">
      <c r="A119" s="32"/>
      <c r="B119" s="22"/>
      <c r="C119" s="6"/>
      <c r="D119" s="23"/>
      <c r="E119" s="55"/>
      <c r="F119" s="44"/>
      <c r="G119" s="45"/>
      <c r="H119" s="104"/>
      <c r="I119" s="85"/>
      <c r="J119" s="84"/>
      <c r="K119" s="47"/>
      <c r="L119" s="146"/>
      <c r="M119" s="176"/>
    </row>
    <row r="120" spans="1:13" hidden="1" x14ac:dyDescent="0.25">
      <c r="A120" s="32"/>
      <c r="B120" s="22"/>
      <c r="C120" s="6"/>
      <c r="D120" s="23"/>
      <c r="E120" s="44"/>
      <c r="F120" s="44"/>
      <c r="G120" s="45"/>
      <c r="H120" s="104"/>
      <c r="I120" s="85"/>
      <c r="J120" s="84"/>
      <c r="K120" s="47"/>
      <c r="L120" s="146"/>
      <c r="M120" s="176"/>
    </row>
    <row r="121" spans="1:13" hidden="1" x14ac:dyDescent="0.25">
      <c r="A121" s="32"/>
      <c r="B121" s="22"/>
      <c r="C121" s="6"/>
      <c r="D121" s="7"/>
      <c r="E121" s="122"/>
      <c r="F121" s="122"/>
      <c r="G121" s="118"/>
      <c r="H121" s="163"/>
      <c r="I121" s="120"/>
      <c r="J121" s="121"/>
      <c r="K121" s="123"/>
      <c r="L121" s="170"/>
      <c r="M121" s="171"/>
    </row>
    <row r="122" spans="1:13" hidden="1" x14ac:dyDescent="0.25">
      <c r="A122" s="32"/>
      <c r="B122" s="22"/>
      <c r="C122" s="6"/>
      <c r="D122" s="23"/>
      <c r="E122" s="44"/>
      <c r="F122" s="44"/>
      <c r="G122" s="118"/>
      <c r="H122" s="163"/>
      <c r="I122" s="85"/>
      <c r="J122" s="84"/>
      <c r="K122" s="125"/>
      <c r="L122" s="172"/>
      <c r="M122" s="171"/>
    </row>
    <row r="123" spans="1:13" hidden="1" x14ac:dyDescent="0.25">
      <c r="A123" s="32"/>
      <c r="B123" s="22"/>
      <c r="C123" s="6"/>
      <c r="D123" s="23"/>
      <c r="E123" s="117"/>
      <c r="F123" s="122"/>
      <c r="G123" s="118"/>
      <c r="H123" s="163"/>
      <c r="I123" s="120"/>
      <c r="J123" s="121"/>
      <c r="K123" s="122"/>
      <c r="L123" s="173"/>
      <c r="M123" s="171"/>
    </row>
    <row r="124" spans="1:13" hidden="1" x14ac:dyDescent="0.25">
      <c r="A124" s="32"/>
      <c r="B124" s="22"/>
      <c r="C124" s="6"/>
      <c r="D124" s="7"/>
      <c r="E124" s="55"/>
      <c r="F124" s="44"/>
      <c r="G124" s="118"/>
      <c r="H124" s="163"/>
      <c r="I124" s="85"/>
      <c r="J124" s="84"/>
      <c r="K124" s="44"/>
      <c r="L124" s="173"/>
      <c r="M124" s="171"/>
    </row>
    <row r="125" spans="1:13" hidden="1" x14ac:dyDescent="0.25">
      <c r="A125" s="32"/>
      <c r="B125" s="22"/>
      <c r="C125" s="6"/>
      <c r="D125" s="23"/>
      <c r="E125" s="55"/>
      <c r="F125" s="44"/>
      <c r="G125" s="118"/>
      <c r="H125" s="163"/>
      <c r="I125" s="85"/>
      <c r="J125" s="84"/>
      <c r="K125" s="44"/>
      <c r="L125" s="173"/>
      <c r="M125" s="171"/>
    </row>
    <row r="126" spans="1:13" hidden="1" x14ac:dyDescent="0.25">
      <c r="A126" s="32"/>
      <c r="B126" s="22"/>
      <c r="C126" s="6"/>
      <c r="D126" s="7"/>
      <c r="E126" s="55"/>
      <c r="F126" s="44"/>
      <c r="G126" s="118"/>
      <c r="H126" s="163"/>
      <c r="I126" s="85"/>
      <c r="J126" s="84"/>
      <c r="K126" s="44"/>
      <c r="L126" s="173"/>
      <c r="M126" s="171"/>
    </row>
    <row r="127" spans="1:13" hidden="1" x14ac:dyDescent="0.25">
      <c r="A127" s="32"/>
      <c r="B127" s="22"/>
      <c r="C127" s="6"/>
      <c r="D127" s="23"/>
      <c r="E127" s="55"/>
      <c r="F127" s="44"/>
      <c r="G127" s="118"/>
      <c r="H127" s="163"/>
      <c r="I127" s="85"/>
      <c r="J127" s="84"/>
      <c r="K127" s="44"/>
      <c r="L127" s="173"/>
      <c r="M127" s="171"/>
    </row>
    <row r="128" spans="1:13" hidden="1" x14ac:dyDescent="0.25">
      <c r="A128" s="32"/>
      <c r="B128" s="22"/>
      <c r="C128" s="6"/>
      <c r="D128" s="23"/>
      <c r="E128" s="55"/>
      <c r="F128" s="44"/>
      <c r="G128" s="118"/>
      <c r="H128" s="163"/>
      <c r="I128" s="85"/>
      <c r="J128" s="84"/>
      <c r="K128" s="44"/>
      <c r="L128" s="173"/>
      <c r="M128" s="171"/>
    </row>
    <row r="129" spans="1:13" hidden="1" x14ac:dyDescent="0.25">
      <c r="A129" s="32"/>
      <c r="B129" s="22"/>
      <c r="C129" s="6"/>
      <c r="D129" s="7"/>
      <c r="E129" s="28"/>
      <c r="F129" s="44"/>
      <c r="G129" s="118"/>
      <c r="H129" s="163"/>
      <c r="I129" s="79"/>
      <c r="J129" s="80"/>
      <c r="K129" s="55"/>
      <c r="L129" s="173"/>
      <c r="M129" s="171"/>
    </row>
    <row r="130" spans="1:13" hidden="1" x14ac:dyDescent="0.25">
      <c r="A130" s="32"/>
      <c r="B130" s="22"/>
      <c r="C130" s="6"/>
      <c r="D130" s="7"/>
      <c r="E130" s="28"/>
      <c r="F130" s="44"/>
      <c r="G130" s="118"/>
      <c r="H130" s="163"/>
      <c r="I130" s="79"/>
      <c r="J130" s="80"/>
      <c r="K130" s="55"/>
      <c r="L130" s="173"/>
      <c r="M130" s="171"/>
    </row>
    <row r="131" spans="1:13" hidden="1" x14ac:dyDescent="0.25">
      <c r="A131" s="32"/>
      <c r="B131" s="22"/>
      <c r="C131" s="6"/>
      <c r="D131" s="23"/>
      <c r="E131" s="28"/>
      <c r="F131" s="44"/>
      <c r="G131" s="118"/>
      <c r="H131" s="163"/>
      <c r="I131" s="79"/>
      <c r="J131" s="80"/>
      <c r="K131" s="55"/>
      <c r="L131" s="173"/>
      <c r="M131" s="171"/>
    </row>
    <row r="132" spans="1:13" hidden="1" x14ac:dyDescent="0.25">
      <c r="A132" s="32"/>
      <c r="B132" s="22"/>
      <c r="C132" s="6"/>
      <c r="D132" s="7"/>
      <c r="E132" s="28"/>
      <c r="F132" s="44"/>
      <c r="G132" s="118"/>
      <c r="H132" s="163"/>
      <c r="I132" s="79"/>
      <c r="J132" s="80"/>
      <c r="K132" s="55"/>
      <c r="L132" s="173"/>
      <c r="M132" s="171"/>
    </row>
    <row r="133" spans="1:13" hidden="1" x14ac:dyDescent="0.25">
      <c r="A133" s="32"/>
      <c r="B133" s="22"/>
      <c r="C133" s="6"/>
      <c r="D133" s="23"/>
      <c r="E133" s="28"/>
      <c r="F133" s="44"/>
      <c r="G133" s="54"/>
      <c r="H133" s="103"/>
      <c r="I133" s="79"/>
      <c r="J133" s="80"/>
      <c r="K133" s="55"/>
      <c r="L133" s="173"/>
      <c r="M133" s="171"/>
    </row>
    <row r="134" spans="1:13" hidden="1" x14ac:dyDescent="0.25">
      <c r="A134" s="32"/>
      <c r="B134" s="22"/>
      <c r="C134" s="6"/>
      <c r="D134" s="23"/>
      <c r="E134" s="28"/>
      <c r="F134" s="44"/>
      <c r="G134" s="54"/>
      <c r="H134" s="103"/>
      <c r="I134" s="85"/>
      <c r="J134" s="80"/>
      <c r="K134" s="55"/>
      <c r="L134" s="173"/>
      <c r="M134" s="171"/>
    </row>
    <row r="135" spans="1:13" hidden="1" x14ac:dyDescent="0.25">
      <c r="A135" s="32"/>
      <c r="B135" s="22"/>
      <c r="C135" s="6"/>
      <c r="D135" s="23"/>
      <c r="E135" s="28"/>
      <c r="F135" s="13"/>
      <c r="G135" s="45"/>
      <c r="H135" s="104"/>
      <c r="I135" s="120"/>
      <c r="J135" s="80"/>
      <c r="K135" s="55"/>
      <c r="L135" s="174"/>
      <c r="M135" s="175"/>
    </row>
    <row r="136" spans="1:13" hidden="1" x14ac:dyDescent="0.25">
      <c r="A136" s="32"/>
      <c r="B136" s="22"/>
      <c r="C136" s="6"/>
      <c r="D136" s="23"/>
      <c r="E136" s="28"/>
      <c r="F136" s="13"/>
      <c r="G136" s="118"/>
      <c r="H136" s="164"/>
      <c r="I136" s="166"/>
      <c r="J136" s="80"/>
      <c r="K136" s="55"/>
      <c r="L136" s="174"/>
      <c r="M136" s="175"/>
    </row>
    <row r="137" spans="1:13" hidden="1" x14ac:dyDescent="0.25">
      <c r="A137" s="32"/>
      <c r="B137" s="22"/>
      <c r="C137" s="6"/>
      <c r="D137" s="23"/>
      <c r="E137" s="28"/>
      <c r="F137" s="13"/>
      <c r="G137" s="118"/>
      <c r="H137" s="164"/>
      <c r="I137" s="166"/>
      <c r="J137" s="80"/>
      <c r="K137" s="55"/>
      <c r="L137" s="174"/>
      <c r="M137" s="175"/>
    </row>
    <row r="138" spans="1:13" hidden="1" x14ac:dyDescent="0.25">
      <c r="A138" s="32"/>
      <c r="B138" s="22"/>
      <c r="C138" s="6"/>
      <c r="D138" s="23"/>
      <c r="E138" s="28"/>
      <c r="F138" s="13"/>
      <c r="G138" s="118"/>
      <c r="H138" s="164"/>
      <c r="I138" s="166"/>
      <c r="J138" s="80"/>
      <c r="K138" s="55"/>
      <c r="L138" s="174"/>
      <c r="M138" s="175"/>
    </row>
    <row r="139" spans="1:13" hidden="1" x14ac:dyDescent="0.25">
      <c r="A139" s="32"/>
      <c r="B139" s="22"/>
      <c r="C139" s="6"/>
      <c r="D139" s="23"/>
      <c r="E139" s="28"/>
      <c r="F139" s="13"/>
      <c r="G139" s="118"/>
      <c r="H139" s="164"/>
      <c r="I139" s="166"/>
      <c r="J139" s="80"/>
      <c r="K139" s="55"/>
      <c r="L139" s="174"/>
      <c r="M139" s="175"/>
    </row>
    <row r="140" spans="1:13" hidden="1" x14ac:dyDescent="0.25">
      <c r="A140" s="32"/>
      <c r="B140" s="22"/>
      <c r="C140" s="6"/>
      <c r="D140" s="23"/>
      <c r="E140" s="28"/>
      <c r="F140" s="13"/>
      <c r="G140" s="118"/>
      <c r="H140" s="164"/>
      <c r="I140" s="166"/>
      <c r="J140" s="80"/>
      <c r="K140" s="55"/>
      <c r="L140" s="174"/>
      <c r="M140" s="175"/>
    </row>
    <row r="141" spans="1:13" hidden="1" x14ac:dyDescent="0.25">
      <c r="A141" s="32"/>
      <c r="B141" s="22"/>
      <c r="C141" s="6"/>
      <c r="D141" s="23"/>
      <c r="E141" s="28"/>
      <c r="F141" s="13"/>
      <c r="G141" s="118"/>
      <c r="H141" s="164"/>
      <c r="I141" s="166"/>
      <c r="J141" s="80"/>
      <c r="K141" s="55"/>
      <c r="L141" s="174"/>
      <c r="M141" s="175"/>
    </row>
    <row r="142" spans="1:13" hidden="1" x14ac:dyDescent="0.25">
      <c r="A142" s="32"/>
      <c r="B142" s="22"/>
      <c r="C142" s="6"/>
      <c r="D142" s="23"/>
      <c r="E142" s="28"/>
      <c r="F142" s="13"/>
      <c r="G142" s="118"/>
      <c r="H142" s="164"/>
      <c r="I142" s="166"/>
      <c r="J142" s="80"/>
      <c r="K142" s="55"/>
      <c r="L142" s="174"/>
      <c r="M142" s="175"/>
    </row>
    <row r="143" spans="1:13" hidden="1" x14ac:dyDescent="0.25">
      <c r="A143" s="32"/>
      <c r="B143" s="22"/>
      <c r="C143" s="6"/>
      <c r="D143" s="23"/>
      <c r="E143" s="28"/>
      <c r="F143" s="13"/>
      <c r="G143" s="118"/>
      <c r="H143" s="164"/>
      <c r="I143" s="166"/>
      <c r="J143" s="80"/>
      <c r="K143" s="55"/>
      <c r="L143" s="174"/>
      <c r="M143" s="175"/>
    </row>
    <row r="144" spans="1:13" hidden="1" x14ac:dyDescent="0.25">
      <c r="A144" s="32"/>
      <c r="B144" s="22"/>
      <c r="C144" s="6"/>
      <c r="D144" s="23"/>
      <c r="E144" s="28"/>
      <c r="F144" s="13"/>
      <c r="G144" s="118"/>
      <c r="H144" s="164"/>
      <c r="I144" s="148"/>
      <c r="J144" s="80"/>
      <c r="K144" s="55"/>
      <c r="L144" s="174"/>
      <c r="M144" s="175"/>
    </row>
    <row r="145" spans="1:13" hidden="1" x14ac:dyDescent="0.25">
      <c r="A145" s="32"/>
      <c r="B145" s="22"/>
      <c r="C145" s="6"/>
      <c r="D145" s="23"/>
      <c r="E145" s="28"/>
      <c r="F145" s="13"/>
      <c r="G145" s="118"/>
      <c r="H145" s="164"/>
      <c r="I145" s="148"/>
      <c r="J145" s="80"/>
      <c r="K145" s="55"/>
      <c r="L145" s="174"/>
      <c r="M145" s="175"/>
    </row>
    <row r="146" spans="1:13" hidden="1" x14ac:dyDescent="0.25">
      <c r="A146" s="32"/>
      <c r="B146" s="22"/>
      <c r="C146" s="6"/>
      <c r="D146" s="23"/>
      <c r="E146" s="28"/>
      <c r="F146" s="13"/>
      <c r="G146" s="165"/>
      <c r="H146" s="164"/>
      <c r="I146" s="148"/>
      <c r="J146" s="80"/>
      <c r="K146" s="55"/>
      <c r="L146" s="174"/>
      <c r="M146" s="175"/>
    </row>
    <row r="147" spans="1:13" hidden="1" x14ac:dyDescent="0.25">
      <c r="A147" s="32"/>
      <c r="B147" s="22"/>
      <c r="C147" s="6"/>
      <c r="D147" s="23"/>
      <c r="E147" s="28"/>
      <c r="F147" s="13"/>
      <c r="G147" s="118"/>
      <c r="H147" s="164"/>
      <c r="I147" s="166"/>
      <c r="J147" s="80"/>
      <c r="K147" s="55"/>
      <c r="L147" s="174"/>
      <c r="M147" s="175"/>
    </row>
    <row r="148" spans="1:13" hidden="1" x14ac:dyDescent="0.25">
      <c r="A148" s="32"/>
      <c r="B148" s="22"/>
      <c r="C148" s="6"/>
      <c r="D148" s="23"/>
      <c r="E148" s="28"/>
      <c r="F148" s="13"/>
      <c r="G148" s="118"/>
      <c r="H148" s="164"/>
      <c r="I148" s="166"/>
      <c r="J148" s="80"/>
      <c r="K148" s="55"/>
      <c r="L148" s="174"/>
      <c r="M148" s="175"/>
    </row>
    <row r="149" spans="1:13" hidden="1" x14ac:dyDescent="0.25">
      <c r="A149" s="32"/>
      <c r="B149" s="22"/>
      <c r="C149" s="6"/>
      <c r="D149" s="23"/>
      <c r="E149" s="28"/>
      <c r="F149" s="13"/>
      <c r="G149" s="118"/>
      <c r="H149" s="164"/>
      <c r="I149" s="166"/>
      <c r="J149" s="80"/>
      <c r="K149" s="55"/>
      <c r="L149" s="174"/>
      <c r="M149" s="175"/>
    </row>
    <row r="150" spans="1:13" hidden="1" x14ac:dyDescent="0.25">
      <c r="A150" s="32"/>
      <c r="B150" s="22"/>
      <c r="C150" s="6"/>
      <c r="D150" s="23"/>
      <c r="E150" s="28"/>
      <c r="F150" s="13"/>
      <c r="G150" s="118"/>
      <c r="H150" s="164"/>
      <c r="I150" s="166"/>
      <c r="J150" s="80"/>
      <c r="K150" s="55"/>
      <c r="L150" s="174"/>
      <c r="M150" s="175"/>
    </row>
    <row r="151" spans="1:13" hidden="1" x14ac:dyDescent="0.25">
      <c r="A151" s="32"/>
      <c r="B151" s="22"/>
      <c r="C151" s="6"/>
      <c r="D151" s="23"/>
      <c r="E151" s="28"/>
      <c r="F151" s="13"/>
      <c r="G151" s="118"/>
      <c r="H151" s="164"/>
      <c r="I151" s="166"/>
      <c r="J151" s="80"/>
      <c r="K151" s="55"/>
      <c r="L151" s="174"/>
      <c r="M151" s="175"/>
    </row>
    <row r="152" spans="1:13" hidden="1" x14ac:dyDescent="0.25">
      <c r="A152" s="32"/>
      <c r="B152" s="22"/>
      <c r="C152" s="6"/>
      <c r="D152" s="23"/>
      <c r="E152" s="28"/>
      <c r="F152" s="13"/>
      <c r="G152" s="118"/>
      <c r="H152" s="164"/>
      <c r="I152" s="166"/>
      <c r="J152" s="80"/>
      <c r="K152" s="55"/>
      <c r="L152" s="174"/>
      <c r="M152" s="175"/>
    </row>
    <row r="153" spans="1:13" hidden="1" x14ac:dyDescent="0.25">
      <c r="A153" s="32"/>
      <c r="B153" s="22"/>
      <c r="C153" s="6"/>
      <c r="D153" s="23"/>
      <c r="E153" s="28"/>
      <c r="F153" s="13"/>
      <c r="G153" s="118"/>
      <c r="H153" s="164"/>
      <c r="I153" s="166"/>
      <c r="J153" s="80"/>
      <c r="K153" s="55"/>
      <c r="L153" s="174"/>
      <c r="M153" s="175"/>
    </row>
    <row r="154" spans="1:13" hidden="1" x14ac:dyDescent="0.25">
      <c r="A154" s="32"/>
      <c r="B154" s="22"/>
      <c r="C154" s="6"/>
      <c r="D154" s="7"/>
      <c r="E154" s="28"/>
      <c r="F154" s="13"/>
      <c r="G154" s="118"/>
      <c r="H154" s="164"/>
      <c r="I154" s="166"/>
      <c r="J154" s="80"/>
      <c r="K154" s="55"/>
      <c r="L154" s="174"/>
      <c r="M154" s="175"/>
    </row>
    <row r="155" spans="1:13" hidden="1" x14ac:dyDescent="0.25">
      <c r="A155" s="32"/>
      <c r="B155" s="22"/>
      <c r="C155" s="6"/>
      <c r="D155" s="7"/>
      <c r="E155" s="28"/>
      <c r="F155" s="13"/>
      <c r="G155" s="118"/>
      <c r="H155" s="164"/>
      <c r="I155" s="166"/>
      <c r="J155" s="80"/>
      <c r="K155" s="55"/>
      <c r="L155" s="174"/>
      <c r="M155" s="175"/>
    </row>
    <row r="156" spans="1:13" hidden="1" x14ac:dyDescent="0.25">
      <c r="A156" s="32"/>
      <c r="B156" s="22"/>
      <c r="C156" s="6"/>
      <c r="D156" s="7"/>
      <c r="E156" s="28"/>
      <c r="F156" s="13"/>
      <c r="G156" s="118"/>
      <c r="H156" s="164"/>
      <c r="I156" s="166"/>
      <c r="J156" s="80"/>
      <c r="K156" s="55"/>
      <c r="L156" s="174"/>
      <c r="M156" s="175"/>
    </row>
    <row r="157" spans="1:13" hidden="1" x14ac:dyDescent="0.25">
      <c r="A157" s="32"/>
      <c r="B157" s="22"/>
      <c r="C157" s="6"/>
      <c r="D157" s="7"/>
      <c r="E157" s="28"/>
      <c r="F157" s="13"/>
      <c r="G157" s="118"/>
      <c r="H157" s="164"/>
      <c r="I157" s="166"/>
      <c r="J157" s="80"/>
      <c r="K157" s="55"/>
      <c r="L157" s="174"/>
      <c r="M157" s="175"/>
    </row>
    <row r="158" spans="1:13" hidden="1" x14ac:dyDescent="0.25">
      <c r="A158" s="32"/>
      <c r="B158" s="22"/>
      <c r="C158" s="6"/>
      <c r="D158" s="7"/>
      <c r="E158" s="28"/>
      <c r="F158" s="13"/>
      <c r="G158" s="118"/>
      <c r="H158" s="164"/>
      <c r="I158" s="166"/>
      <c r="J158" s="80"/>
      <c r="K158" s="55"/>
      <c r="L158" s="174"/>
      <c r="M158" s="175"/>
    </row>
    <row r="159" spans="1:13" hidden="1" x14ac:dyDescent="0.25">
      <c r="A159" s="32"/>
      <c r="B159" s="22"/>
      <c r="C159" s="6"/>
      <c r="D159" s="7"/>
      <c r="E159" s="28"/>
      <c r="F159" s="13"/>
      <c r="G159" s="118"/>
      <c r="H159" s="164"/>
      <c r="I159" s="166"/>
      <c r="J159" s="80"/>
      <c r="K159" s="55"/>
      <c r="L159" s="174"/>
      <c r="M159" s="175"/>
    </row>
    <row r="160" spans="1:13" hidden="1" x14ac:dyDescent="0.25">
      <c r="A160" s="32"/>
      <c r="B160" s="22"/>
      <c r="C160" s="6"/>
      <c r="D160" s="7"/>
      <c r="E160" s="28"/>
      <c r="F160" s="13"/>
      <c r="G160" s="118"/>
      <c r="H160" s="164"/>
      <c r="I160" s="166"/>
      <c r="J160" s="80"/>
      <c r="K160" s="55"/>
      <c r="L160" s="174"/>
      <c r="M160" s="175"/>
    </row>
    <row r="161" spans="1:17" hidden="1" x14ac:dyDescent="0.25">
      <c r="A161" s="32"/>
      <c r="B161" s="22"/>
      <c r="C161" s="6"/>
      <c r="D161" s="7"/>
      <c r="E161" s="28"/>
      <c r="F161" s="13"/>
      <c r="G161" s="118"/>
      <c r="H161" s="164"/>
      <c r="I161" s="166"/>
      <c r="J161" s="80"/>
      <c r="K161" s="55"/>
      <c r="L161" s="174"/>
      <c r="M161" s="175"/>
    </row>
    <row r="162" spans="1:17" hidden="1" x14ac:dyDescent="0.25">
      <c r="A162" s="32"/>
      <c r="B162" s="22"/>
      <c r="C162" s="6"/>
      <c r="D162" s="7"/>
      <c r="E162" s="28"/>
      <c r="F162" s="13"/>
      <c r="G162" s="165"/>
      <c r="H162" s="164"/>
      <c r="I162" s="148"/>
      <c r="J162" s="80"/>
      <c r="K162" s="55"/>
      <c r="L162" s="174"/>
      <c r="M162" s="175"/>
    </row>
    <row r="163" spans="1:17" hidden="1" x14ac:dyDescent="0.25">
      <c r="A163" s="32"/>
      <c r="B163" s="22"/>
      <c r="C163" s="6"/>
      <c r="D163" s="7"/>
      <c r="E163" s="28"/>
      <c r="F163" s="13"/>
      <c r="G163" s="165"/>
      <c r="H163" s="164"/>
      <c r="I163" s="148"/>
      <c r="J163" s="80"/>
      <c r="K163" s="55"/>
      <c r="L163" s="174"/>
      <c r="M163" s="175"/>
    </row>
    <row r="164" spans="1:17" hidden="1" x14ac:dyDescent="0.25">
      <c r="A164" s="32"/>
      <c r="B164" s="22"/>
      <c r="C164" s="6"/>
      <c r="D164" s="7"/>
      <c r="E164" s="28"/>
      <c r="F164" s="13"/>
      <c r="G164" s="118"/>
      <c r="H164" s="164"/>
      <c r="I164" s="166"/>
      <c r="J164" s="80"/>
      <c r="K164" s="55"/>
      <c r="L164" s="174"/>
      <c r="M164" s="175"/>
    </row>
    <row r="165" spans="1:17" hidden="1" x14ac:dyDescent="0.25">
      <c r="A165" s="32"/>
      <c r="B165" s="22"/>
      <c r="C165" s="6"/>
      <c r="D165" s="23"/>
      <c r="E165" s="28"/>
      <c r="F165" s="13"/>
      <c r="G165" s="118"/>
      <c r="H165" s="164"/>
      <c r="I165" s="166"/>
      <c r="J165" s="80"/>
      <c r="K165" s="55"/>
      <c r="L165" s="174"/>
      <c r="M165" s="175"/>
    </row>
    <row r="166" spans="1:17" hidden="1" x14ac:dyDescent="0.25">
      <c r="A166" s="32"/>
      <c r="B166" s="22"/>
      <c r="C166" s="6"/>
      <c r="D166" s="7"/>
      <c r="E166" s="28"/>
      <c r="F166" s="13"/>
      <c r="G166" s="118"/>
      <c r="H166" s="164"/>
      <c r="I166" s="166"/>
      <c r="J166" s="80"/>
      <c r="K166" s="55"/>
      <c r="L166" s="174"/>
      <c r="M166" s="175"/>
    </row>
    <row r="167" spans="1:17" hidden="1" x14ac:dyDescent="0.25">
      <c r="A167" s="32"/>
      <c r="B167" s="22"/>
      <c r="C167" s="6"/>
      <c r="D167" s="7"/>
      <c r="E167" s="28"/>
      <c r="F167" s="13"/>
      <c r="G167" s="118"/>
      <c r="H167" s="164"/>
      <c r="I167" s="166"/>
      <c r="J167" s="80"/>
      <c r="K167" s="55"/>
      <c r="L167" s="174"/>
      <c r="M167" s="175"/>
    </row>
    <row r="168" spans="1:17" hidden="1" x14ac:dyDescent="0.25">
      <c r="A168" s="32"/>
      <c r="B168" s="22"/>
      <c r="C168" s="6"/>
      <c r="D168" s="7"/>
      <c r="E168" s="28"/>
      <c r="F168" s="13"/>
      <c r="G168" s="165"/>
      <c r="H168" s="164"/>
      <c r="I168" s="148"/>
      <c r="J168" s="80"/>
      <c r="K168" s="55"/>
      <c r="L168" s="174"/>
      <c r="M168" s="175"/>
    </row>
    <row r="169" spans="1:17" hidden="1" x14ac:dyDescent="0.25">
      <c r="A169" s="32"/>
      <c r="B169" s="22"/>
      <c r="C169" s="6"/>
      <c r="D169" s="7"/>
      <c r="E169" s="28"/>
      <c r="F169" s="13"/>
      <c r="G169" s="165"/>
      <c r="H169" s="164"/>
      <c r="I169" s="148"/>
      <c r="J169" s="80"/>
      <c r="K169" s="55"/>
      <c r="L169" s="174"/>
      <c r="M169" s="175"/>
    </row>
    <row r="170" spans="1:17" hidden="1" x14ac:dyDescent="0.25">
      <c r="A170" s="32"/>
      <c r="B170" s="22"/>
      <c r="C170" s="6"/>
      <c r="D170" s="7"/>
      <c r="E170" s="28"/>
      <c r="F170" s="13"/>
      <c r="G170" s="182"/>
      <c r="H170" s="183"/>
      <c r="I170" s="167"/>
      <c r="J170" s="80"/>
      <c r="K170" s="55"/>
      <c r="L170" s="174"/>
      <c r="M170" s="175"/>
      <c r="O170" s="189">
        <f>I171*Q174</f>
        <v>0</v>
      </c>
    </row>
    <row r="171" spans="1:17" hidden="1" x14ac:dyDescent="0.25">
      <c r="A171" s="32"/>
      <c r="B171" s="22"/>
      <c r="C171" s="6"/>
      <c r="D171" s="180"/>
      <c r="E171" s="28"/>
      <c r="F171" s="13"/>
      <c r="G171" s="181"/>
      <c r="H171" s="184"/>
      <c r="I171" s="187"/>
      <c r="J171" s="80"/>
      <c r="K171" s="55"/>
      <c r="L171" s="191"/>
      <c r="M171" s="192"/>
    </row>
    <row r="172" spans="1:17" hidden="1" x14ac:dyDescent="0.25">
      <c r="A172" s="32"/>
      <c r="B172" s="22"/>
      <c r="C172" s="6"/>
      <c r="D172" s="180"/>
      <c r="E172" s="28"/>
      <c r="F172" s="13"/>
      <c r="G172" s="177"/>
      <c r="H172" s="185"/>
      <c r="I172" s="187"/>
      <c r="J172" s="80"/>
      <c r="K172" s="55"/>
      <c r="L172" s="191"/>
      <c r="M172" s="192"/>
    </row>
    <row r="173" spans="1:17" hidden="1" x14ac:dyDescent="0.25">
      <c r="A173" s="32"/>
      <c r="B173" s="22"/>
      <c r="C173" s="6"/>
      <c r="D173" s="180"/>
      <c r="E173" s="28"/>
      <c r="F173" s="13"/>
      <c r="G173" s="178"/>
      <c r="H173" s="184"/>
      <c r="I173" s="187"/>
      <c r="J173" s="80"/>
      <c r="K173" s="55"/>
      <c r="L173" s="191"/>
      <c r="M173" s="192"/>
    </row>
    <row r="174" spans="1:17" hidden="1" x14ac:dyDescent="0.25">
      <c r="A174" s="32"/>
      <c r="B174" s="22"/>
      <c r="C174" s="6"/>
      <c r="D174" s="180"/>
      <c r="E174" s="28"/>
      <c r="F174" s="13"/>
      <c r="G174" s="178"/>
      <c r="H174" s="184"/>
      <c r="I174" s="187"/>
      <c r="J174" s="80"/>
      <c r="K174" s="55"/>
      <c r="L174" s="191"/>
      <c r="M174" s="192"/>
      <c r="Q174">
        <v>8</v>
      </c>
    </row>
    <row r="175" spans="1:17" hidden="1" x14ac:dyDescent="0.25">
      <c r="A175" s="32"/>
      <c r="B175" s="22"/>
      <c r="C175" s="6"/>
      <c r="D175" s="180"/>
      <c r="E175" s="28"/>
      <c r="F175" s="13"/>
      <c r="G175" s="178"/>
      <c r="H175" s="184"/>
      <c r="I175" s="187"/>
      <c r="J175" s="80"/>
      <c r="K175" s="55"/>
      <c r="L175" s="191"/>
      <c r="M175" s="192"/>
    </row>
    <row r="176" spans="1:17" hidden="1" x14ac:dyDescent="0.25">
      <c r="A176" s="32"/>
      <c r="B176" s="22"/>
      <c r="C176" s="6"/>
      <c r="D176" s="180"/>
      <c r="E176" s="28"/>
      <c r="F176" s="13"/>
      <c r="G176" s="178"/>
      <c r="H176" s="184"/>
      <c r="I176" s="187"/>
      <c r="J176" s="80"/>
      <c r="K176" s="55"/>
      <c r="L176" s="191"/>
      <c r="M176" s="192"/>
    </row>
    <row r="177" spans="1:13" hidden="1" x14ac:dyDescent="0.25">
      <c r="A177" s="32"/>
      <c r="B177" s="22"/>
      <c r="C177" s="6"/>
      <c r="D177" s="180"/>
      <c r="E177" s="28"/>
      <c r="F177" s="13"/>
      <c r="G177" s="178"/>
      <c r="H177" s="184"/>
      <c r="I177" s="187"/>
      <c r="J177" s="80"/>
      <c r="K177" s="55"/>
      <c r="L177" s="191"/>
      <c r="M177" s="192"/>
    </row>
    <row r="178" spans="1:13" hidden="1" x14ac:dyDescent="0.25">
      <c r="A178" s="32"/>
      <c r="B178" s="22"/>
      <c r="C178" s="6"/>
      <c r="D178" s="180"/>
      <c r="E178" s="28"/>
      <c r="F178" s="13"/>
      <c r="G178" s="178"/>
      <c r="H178" s="184"/>
      <c r="I178" s="187"/>
      <c r="J178" s="80"/>
      <c r="K178" s="55"/>
      <c r="L178" s="191"/>
      <c r="M178" s="192"/>
    </row>
    <row r="179" spans="1:13" ht="0.75" hidden="1" customHeight="1" x14ac:dyDescent="0.25">
      <c r="A179" s="32"/>
      <c r="B179" s="22"/>
      <c r="C179" s="6"/>
      <c r="D179" s="180"/>
      <c r="E179" s="28"/>
      <c r="F179" s="13"/>
      <c r="G179" s="178"/>
      <c r="H179" s="184"/>
      <c r="I179" s="187"/>
      <c r="J179" s="80"/>
      <c r="K179" s="55"/>
      <c r="L179" s="191"/>
      <c r="M179" s="192"/>
    </row>
    <row r="180" spans="1:13" hidden="1" x14ac:dyDescent="0.25">
      <c r="A180" s="32"/>
      <c r="B180" s="22"/>
      <c r="C180" s="6"/>
      <c r="D180" s="180"/>
      <c r="E180" s="28"/>
      <c r="F180" s="13"/>
      <c r="G180" s="178"/>
      <c r="H180" s="184"/>
      <c r="I180" s="187"/>
      <c r="J180" s="80"/>
      <c r="K180" s="55"/>
      <c r="L180" s="191"/>
      <c r="M180" s="192"/>
    </row>
    <row r="181" spans="1:13" hidden="1" x14ac:dyDescent="0.25">
      <c r="A181" s="32"/>
      <c r="B181" s="22"/>
      <c r="C181" s="6"/>
      <c r="D181" s="180"/>
      <c r="E181" s="28"/>
      <c r="F181" s="13"/>
      <c r="G181" s="178"/>
      <c r="H181" s="184"/>
      <c r="I181" s="187"/>
      <c r="J181" s="80"/>
      <c r="K181" s="55"/>
      <c r="L181" s="191"/>
      <c r="M181" s="192"/>
    </row>
    <row r="182" spans="1:13" hidden="1" x14ac:dyDescent="0.25">
      <c r="A182" s="32"/>
      <c r="B182" s="22"/>
      <c r="C182" s="6"/>
      <c r="D182" s="180"/>
      <c r="E182" s="28"/>
      <c r="F182" s="13"/>
      <c r="G182" s="178"/>
      <c r="H182" s="184"/>
      <c r="I182" s="187"/>
      <c r="J182" s="80"/>
      <c r="K182" s="55"/>
      <c r="L182" s="191"/>
      <c r="M182" s="192"/>
    </row>
    <row r="183" spans="1:13" hidden="1" x14ac:dyDescent="0.25">
      <c r="A183" s="32"/>
      <c r="B183" s="22"/>
      <c r="C183" s="6"/>
      <c r="D183" s="180"/>
      <c r="E183" s="28"/>
      <c r="F183" s="13"/>
      <c r="G183" s="178"/>
      <c r="H183" s="184"/>
      <c r="I183" s="187"/>
      <c r="J183" s="80"/>
      <c r="K183" s="55"/>
      <c r="L183" s="191"/>
      <c r="M183" s="192"/>
    </row>
    <row r="184" spans="1:13" hidden="1" x14ac:dyDescent="0.25">
      <c r="A184" s="32"/>
      <c r="B184" s="22"/>
      <c r="C184" s="6"/>
      <c r="D184" s="180"/>
      <c r="E184" s="28"/>
      <c r="F184" s="13"/>
      <c r="G184" s="178"/>
      <c r="H184" s="184"/>
      <c r="I184" s="187"/>
      <c r="J184" s="80"/>
      <c r="K184" s="55"/>
      <c r="L184" s="191"/>
      <c r="M184" s="192"/>
    </row>
    <row r="185" spans="1:13" hidden="1" x14ac:dyDescent="0.25">
      <c r="A185" s="32"/>
      <c r="B185" s="22"/>
      <c r="C185" s="6"/>
      <c r="D185" s="180"/>
      <c r="E185" s="28"/>
      <c r="F185" s="13"/>
      <c r="G185" s="178"/>
      <c r="H185" s="184"/>
      <c r="I185" s="187"/>
      <c r="J185" s="80"/>
      <c r="K185" s="55"/>
      <c r="L185" s="191"/>
      <c r="M185" s="192"/>
    </row>
    <row r="186" spans="1:13" hidden="1" x14ac:dyDescent="0.25">
      <c r="A186" s="32"/>
      <c r="B186" s="22"/>
      <c r="C186" s="6"/>
      <c r="D186" s="180"/>
      <c r="E186" s="28"/>
      <c r="F186" s="13"/>
      <c r="G186" s="178"/>
      <c r="H186" s="184"/>
      <c r="I186" s="187"/>
      <c r="J186" s="80"/>
      <c r="K186" s="55"/>
      <c r="L186" s="191"/>
      <c r="M186" s="192"/>
    </row>
    <row r="187" spans="1:13" hidden="1" x14ac:dyDescent="0.25">
      <c r="A187" s="32"/>
      <c r="B187" s="22"/>
      <c r="C187" s="6"/>
      <c r="D187" s="180"/>
      <c r="E187" s="28"/>
      <c r="F187" s="13"/>
      <c r="G187" s="178"/>
      <c r="H187" s="184"/>
      <c r="I187" s="187"/>
      <c r="J187" s="80"/>
      <c r="K187" s="55"/>
      <c r="L187" s="191"/>
      <c r="M187" s="192"/>
    </row>
    <row r="188" spans="1:13" hidden="1" x14ac:dyDescent="0.25">
      <c r="A188" s="32"/>
      <c r="B188" s="22"/>
      <c r="C188" s="6"/>
      <c r="D188" s="180"/>
      <c r="E188" s="28"/>
      <c r="F188" s="13"/>
      <c r="G188" s="178"/>
      <c r="H188" s="184"/>
      <c r="I188" s="187"/>
      <c r="J188" s="80"/>
      <c r="K188" s="55"/>
      <c r="L188" s="191"/>
      <c r="M188" s="192"/>
    </row>
    <row r="189" spans="1:13" hidden="1" x14ac:dyDescent="0.25">
      <c r="A189" s="32"/>
      <c r="B189" s="22"/>
      <c r="C189" s="6"/>
      <c r="D189" s="180"/>
      <c r="E189" s="28"/>
      <c r="F189" s="13"/>
      <c r="G189" s="178"/>
      <c r="H189" s="184"/>
      <c r="I189" s="187"/>
      <c r="J189" s="80"/>
      <c r="K189" s="55"/>
      <c r="L189" s="191"/>
      <c r="M189" s="192"/>
    </row>
    <row r="190" spans="1:13" hidden="1" x14ac:dyDescent="0.25">
      <c r="A190" s="32"/>
      <c r="B190" s="22"/>
      <c r="C190" s="6"/>
      <c r="D190" s="180"/>
      <c r="E190" s="28"/>
      <c r="F190" s="13"/>
      <c r="G190" s="178"/>
      <c r="H190" s="184"/>
      <c r="I190" s="187"/>
      <c r="J190" s="80"/>
      <c r="K190" s="55"/>
      <c r="L190" s="191"/>
      <c r="M190" s="192"/>
    </row>
    <row r="191" spans="1:13" hidden="1" x14ac:dyDescent="0.25">
      <c r="A191" s="32"/>
      <c r="B191" s="22"/>
      <c r="C191" s="6"/>
      <c r="D191" s="180"/>
      <c r="E191" s="28"/>
      <c r="F191" s="13"/>
      <c r="G191" s="178"/>
      <c r="H191" s="184"/>
      <c r="I191" s="187"/>
      <c r="J191" s="80"/>
      <c r="K191" s="55"/>
      <c r="L191" s="191"/>
      <c r="M191" s="192"/>
    </row>
    <row r="192" spans="1:13" hidden="1" x14ac:dyDescent="0.25">
      <c r="A192" s="32"/>
      <c r="B192" s="22"/>
      <c r="C192" s="6"/>
      <c r="D192" s="180"/>
      <c r="E192" s="28"/>
      <c r="F192" s="13"/>
      <c r="G192" s="178"/>
      <c r="H192" s="184"/>
      <c r="I192" s="187"/>
      <c r="J192" s="80"/>
      <c r="K192" s="55"/>
      <c r="L192" s="191"/>
      <c r="M192" s="192"/>
    </row>
    <row r="193" spans="1:16" hidden="1" x14ac:dyDescent="0.25">
      <c r="A193" s="32"/>
      <c r="B193" s="22"/>
      <c r="C193" s="6"/>
      <c r="D193" s="180"/>
      <c r="E193" s="28"/>
      <c r="F193" s="13"/>
      <c r="G193" s="178"/>
      <c r="H193" s="184"/>
      <c r="I193" s="187"/>
      <c r="J193" s="80"/>
      <c r="K193" s="55"/>
      <c r="L193" s="191"/>
      <c r="M193" s="192"/>
    </row>
    <row r="194" spans="1:16" hidden="1" x14ac:dyDescent="0.25">
      <c r="A194" s="32"/>
      <c r="B194" s="22"/>
      <c r="C194" s="6"/>
      <c r="D194" s="180"/>
      <c r="E194" s="28"/>
      <c r="F194" s="13"/>
      <c r="G194" s="178"/>
      <c r="H194" s="184"/>
      <c r="I194" s="187"/>
      <c r="J194" s="80"/>
      <c r="K194" s="55"/>
      <c r="L194" s="193"/>
      <c r="M194" s="192"/>
    </row>
    <row r="195" spans="1:16" hidden="1" x14ac:dyDescent="0.25">
      <c r="A195" s="32"/>
      <c r="B195" s="22"/>
      <c r="C195" s="6"/>
      <c r="D195" s="180"/>
      <c r="E195" s="28"/>
      <c r="F195" s="13"/>
      <c r="G195" s="178"/>
      <c r="H195" s="184"/>
      <c r="I195" s="187"/>
      <c r="J195" s="80"/>
      <c r="K195" s="56"/>
      <c r="L195" s="194"/>
      <c r="M195" s="195"/>
    </row>
    <row r="196" spans="1:16" hidden="1" x14ac:dyDescent="0.25">
      <c r="A196" s="82"/>
      <c r="B196" s="22"/>
      <c r="C196" s="6"/>
      <c r="D196" s="180"/>
      <c r="E196" s="28"/>
      <c r="F196" s="44"/>
      <c r="G196" s="179"/>
      <c r="H196" s="185"/>
      <c r="I196" s="188"/>
      <c r="J196" s="84"/>
      <c r="K196" s="47"/>
      <c r="L196" s="193"/>
      <c r="M196" s="196"/>
      <c r="P196" s="190"/>
    </row>
    <row r="197" spans="1:16" hidden="1" x14ac:dyDescent="0.25">
      <c r="A197" s="41"/>
      <c r="B197" s="22"/>
      <c r="C197" s="6"/>
      <c r="D197" s="180"/>
      <c r="E197" s="28"/>
      <c r="F197" s="44"/>
      <c r="G197" s="179"/>
      <c r="H197" s="185"/>
      <c r="I197" s="188"/>
      <c r="J197" s="89"/>
      <c r="K197" s="15"/>
      <c r="L197" s="16"/>
      <c r="M197" s="186"/>
    </row>
    <row r="198" spans="1:16" hidden="1" x14ac:dyDescent="0.25">
      <c r="A198" s="41"/>
      <c r="B198" s="22"/>
      <c r="C198" s="6"/>
      <c r="D198" s="180"/>
      <c r="E198" s="28"/>
      <c r="F198" s="44"/>
      <c r="G198" s="179"/>
      <c r="H198" s="185"/>
      <c r="I198" s="188"/>
      <c r="J198" s="89"/>
      <c r="K198" s="15"/>
      <c r="L198" s="16"/>
      <c r="M198" s="186"/>
    </row>
    <row r="199" spans="1:16" hidden="1" x14ac:dyDescent="0.25">
      <c r="A199" s="41"/>
      <c r="B199" s="22"/>
      <c r="C199" s="6"/>
      <c r="D199" s="180"/>
      <c r="E199" s="28"/>
      <c r="F199" s="44"/>
      <c r="G199" s="179"/>
      <c r="H199" s="185"/>
      <c r="I199" s="188"/>
      <c r="J199" s="90"/>
      <c r="K199" s="31"/>
      <c r="L199" s="16"/>
      <c r="M199" s="186"/>
    </row>
    <row r="200" spans="1:16" hidden="1" x14ac:dyDescent="0.25">
      <c r="A200" s="41"/>
      <c r="B200" s="22"/>
      <c r="C200" s="6"/>
      <c r="D200" s="180"/>
      <c r="E200" s="28"/>
      <c r="F200" s="44"/>
      <c r="G200" s="179"/>
      <c r="H200" s="185"/>
      <c r="I200" s="188"/>
      <c r="J200" s="90"/>
      <c r="K200" s="31"/>
      <c r="L200" s="16"/>
      <c r="M200" s="186"/>
    </row>
    <row r="201" spans="1:16" hidden="1" x14ac:dyDescent="0.25">
      <c r="A201" s="41"/>
      <c r="B201" s="22"/>
      <c r="C201" s="6"/>
      <c r="D201" s="180"/>
      <c r="E201" s="28"/>
      <c r="F201" s="44"/>
      <c r="G201" s="179"/>
      <c r="H201" s="185"/>
      <c r="I201" s="188"/>
      <c r="J201" s="90"/>
      <c r="K201" s="31"/>
      <c r="L201" s="16"/>
      <c r="M201" s="186"/>
    </row>
    <row r="202" spans="1:16" hidden="1" x14ac:dyDescent="0.25">
      <c r="A202" s="41"/>
      <c r="B202" s="11"/>
      <c r="C202" s="12"/>
      <c r="D202" s="180"/>
      <c r="E202" s="13"/>
      <c r="F202" s="44"/>
      <c r="G202" s="179"/>
      <c r="H202" s="197"/>
      <c r="I202" s="198"/>
      <c r="J202" s="30"/>
      <c r="K202" s="30"/>
      <c r="L202" s="41"/>
      <c r="M202" s="41"/>
    </row>
    <row r="203" spans="1:16" hidden="1" x14ac:dyDescent="0.25">
      <c r="A203" s="41"/>
      <c r="B203" s="11"/>
      <c r="C203" s="12"/>
      <c r="D203" s="180"/>
      <c r="E203" s="13"/>
      <c r="F203" s="44"/>
      <c r="G203" s="179"/>
      <c r="H203" s="197"/>
      <c r="I203" s="198"/>
      <c r="J203" s="30"/>
      <c r="K203" s="30"/>
      <c r="L203" s="41"/>
      <c r="M203" s="41"/>
    </row>
    <row r="204" spans="1:16" hidden="1" x14ac:dyDescent="0.25">
      <c r="A204" s="41"/>
      <c r="B204" s="11"/>
      <c r="C204" s="12"/>
      <c r="D204" s="180"/>
      <c r="E204" s="13"/>
      <c r="F204" s="44"/>
      <c r="G204" s="179"/>
      <c r="H204" s="197"/>
      <c r="I204" s="198"/>
      <c r="J204" s="30"/>
      <c r="K204" s="30"/>
      <c r="L204" s="41"/>
      <c r="M204" s="41"/>
    </row>
  </sheetData>
  <mergeCells count="14">
    <mergeCell ref="J3:K3"/>
    <mergeCell ref="L3:M4"/>
    <mergeCell ref="A6:M6"/>
    <mergeCell ref="A43:M43"/>
    <mergeCell ref="A1:K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11811023622047244" right="0.11811023622047244" top="0" bottom="0.19685039370078741" header="0.31496062992125984" footer="0.31496062992125984"/>
  <pageSetup paperSize="9" scale="86" orientation="landscape" verticalDpi="0" r:id="rId1"/>
  <rowBreaks count="4" manualBreakCount="4">
    <brk id="38" max="16383" man="1"/>
    <brk id="98" max="16383" man="1"/>
    <brk id="134" max="16383" man="1"/>
    <brk id="170" max="16383" man="1"/>
  </rowBreaks>
  <colBreaks count="1" manualBreakCount="1">
    <brk id="13" max="20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2022рік</vt:lpstr>
      <vt:lpstr>Лист2</vt:lpstr>
      <vt:lpstr>'2022рік'!Область_печати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2022-11-10T10:18:04Z</dcterms:modified>
</cp:coreProperties>
</file>