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filterPrivacy="1"/>
  <xr:revisionPtr revIDLastSave="0" documentId="8_{505D07A9-2C1B-488B-B55C-4C8DA543989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Area" localSheetId="0">Лист1!$A$1:$M$135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35" i="1" l="1"/>
  <c r="J135" i="1"/>
  <c r="I135" i="1"/>
  <c r="K51" i="1"/>
  <c r="J51" i="1"/>
  <c r="I51" i="1"/>
  <c r="K43" i="1"/>
  <c r="J43" i="1"/>
  <c r="I43" i="1"/>
  <c r="K34" i="1"/>
  <c r="K52" i="1" s="1"/>
  <c r="J34" i="1"/>
  <c r="J52" i="1" s="1"/>
  <c r="I34" i="1"/>
  <c r="I52" i="1" l="1"/>
</calcChain>
</file>

<file path=xl/sharedStrings.xml><?xml version="1.0" encoding="utf-8"?>
<sst xmlns="http://schemas.openxmlformats.org/spreadsheetml/2006/main" count="950" uniqueCount="337">
  <si>
    <t xml:space="preserve"> Орієнтовний план проведення рубок головного користування , рубок формування                                                                 
та оздоровлення лісів  по Бродівському ДЛГП "Галсільліс" на 2023 рік</t>
  </si>
  <si>
    <t>№ з/п</t>
  </si>
  <si>
    <t>Лісокористувач (лісогосподарське підприємство)</t>
  </si>
  <si>
    <t>Лісництво</t>
  </si>
  <si>
    <t>Категорія лісів</t>
  </si>
  <si>
    <t>Вид, спосіб рубуки</t>
  </si>
  <si>
    <t>Господарська секція</t>
  </si>
  <si>
    <t>Номер кварталу</t>
  </si>
  <si>
    <t>Номер виділу</t>
  </si>
  <si>
    <t>Площа, га</t>
  </si>
  <si>
    <r>
      <t>Запас, м</t>
    </r>
    <r>
      <rPr>
        <vertAlign val="superscript"/>
        <sz val="10"/>
        <rFont val="Arial"/>
        <family val="2"/>
        <charset val="204"/>
      </rPr>
      <t>3</t>
    </r>
    <r>
      <rPr>
        <sz val="10"/>
        <rFont val="Arial"/>
        <family val="2"/>
        <charset val="204"/>
      </rPr>
      <t xml:space="preserve"> </t>
    </r>
  </si>
  <si>
    <t>Координати</t>
  </si>
  <si>
    <t>загаль-ний</t>
  </si>
  <si>
    <t>ліквідний</t>
  </si>
  <si>
    <t>Рубки головного користування</t>
  </si>
  <si>
    <t>Бродівське ДЛГП</t>
  </si>
  <si>
    <t>Бродівська м/д</t>
  </si>
  <si>
    <t>IV</t>
  </si>
  <si>
    <t>Середньолісосічна</t>
  </si>
  <si>
    <t>Твердолистяна дуб</t>
  </si>
  <si>
    <t>19.3</t>
  </si>
  <si>
    <t>50.162125</t>
  </si>
  <si>
    <t>24.831354</t>
  </si>
  <si>
    <t>Хвойне сосна</t>
  </si>
  <si>
    <t>16.1</t>
  </si>
  <si>
    <t>50.179524</t>
  </si>
  <si>
    <t>25.054612</t>
  </si>
  <si>
    <t>8.4</t>
  </si>
  <si>
    <t>50.137905</t>
  </si>
  <si>
    <t>25.142366</t>
  </si>
  <si>
    <t>7.3</t>
  </si>
  <si>
    <t>50.056183</t>
  </si>
  <si>
    <t>24.961345</t>
  </si>
  <si>
    <t>1.1</t>
  </si>
  <si>
    <t>50.115161</t>
  </si>
  <si>
    <t>25.041540</t>
  </si>
  <si>
    <t>5.2</t>
  </si>
  <si>
    <t>50.283214</t>
  </si>
  <si>
    <t>25.068000</t>
  </si>
  <si>
    <t>10.4</t>
  </si>
  <si>
    <t>50.170634</t>
  </si>
  <si>
    <t>24.869430</t>
  </si>
  <si>
    <t>45.1</t>
  </si>
  <si>
    <t>50.161084</t>
  </si>
  <si>
    <t>24.867846</t>
  </si>
  <si>
    <t>4.3</t>
  </si>
  <si>
    <t>50.174172</t>
  </si>
  <si>
    <t>24.923611</t>
  </si>
  <si>
    <t>11.1</t>
  </si>
  <si>
    <t>50.152533</t>
  </si>
  <si>
    <t>24.896793</t>
  </si>
  <si>
    <t>14.3</t>
  </si>
  <si>
    <t>50.137518</t>
  </si>
  <si>
    <t>25.150621</t>
  </si>
  <si>
    <t>21.4</t>
  </si>
  <si>
    <t>50.067864</t>
  </si>
  <si>
    <t>25.047871</t>
  </si>
  <si>
    <t>18.1</t>
  </si>
  <si>
    <t>50.160806</t>
  </si>
  <si>
    <t>25.140919</t>
  </si>
  <si>
    <t>50.071057</t>
  </si>
  <si>
    <t>24.951309</t>
  </si>
  <si>
    <t>Підкамінська м/д</t>
  </si>
  <si>
    <t>Мяколистяне береза</t>
  </si>
  <si>
    <t>8.2</t>
  </si>
  <si>
    <t>49.857296</t>
  </si>
  <si>
    <t>25.160163</t>
  </si>
  <si>
    <t>Твердолистяна граб</t>
  </si>
  <si>
    <t>49.948497</t>
  </si>
  <si>
    <t>25.077243</t>
  </si>
  <si>
    <t>49.974830</t>
  </si>
  <si>
    <t>25.168280</t>
  </si>
  <si>
    <t>4.2</t>
  </si>
  <si>
    <t>50.006684</t>
  </si>
  <si>
    <t>25.312741</t>
  </si>
  <si>
    <t>5.4</t>
  </si>
  <si>
    <t>49.975173</t>
  </si>
  <si>
    <t>25.355538</t>
  </si>
  <si>
    <t>9.2</t>
  </si>
  <si>
    <t>49.877204</t>
  </si>
  <si>
    <t>25.268212</t>
  </si>
  <si>
    <t>49.848789</t>
  </si>
  <si>
    <t>25.190333</t>
  </si>
  <si>
    <t>49.851764</t>
  </si>
  <si>
    <t>25.242754</t>
  </si>
  <si>
    <t>Мяколистяне вільха</t>
  </si>
  <si>
    <t>29.1</t>
  </si>
  <si>
    <t>50.169985</t>
  </si>
  <si>
    <t>24.877889</t>
  </si>
  <si>
    <t>14.1</t>
  </si>
  <si>
    <t>50.057668</t>
  </si>
  <si>
    <t>25.045526</t>
  </si>
  <si>
    <t>37.2</t>
  </si>
  <si>
    <t>50.220169</t>
  </si>
  <si>
    <t>25.111863</t>
  </si>
  <si>
    <t>29</t>
  </si>
  <si>
    <t>50.136691</t>
  </si>
  <si>
    <t>25.158259</t>
  </si>
  <si>
    <t>Всього:</t>
  </si>
  <si>
    <t>-</t>
  </si>
  <si>
    <t>Вузьколісосічна</t>
  </si>
  <si>
    <t>8.1</t>
  </si>
  <si>
    <t>50.046653</t>
  </si>
  <si>
    <t>25.101594</t>
  </si>
  <si>
    <t>12.1</t>
  </si>
  <si>
    <t>50.072268</t>
  </si>
  <si>
    <t>24.955356</t>
  </si>
  <si>
    <t>7.1</t>
  </si>
  <si>
    <t>50.172931</t>
  </si>
  <si>
    <t>24.929612</t>
  </si>
  <si>
    <t>28.1</t>
  </si>
  <si>
    <t>50.148076</t>
  </si>
  <si>
    <t>25.066397</t>
  </si>
  <si>
    <t>7.4</t>
  </si>
  <si>
    <t>50.279241</t>
  </si>
  <si>
    <t>25.061181</t>
  </si>
  <si>
    <t>Тведолистяне граб</t>
  </si>
  <si>
    <t>51.2</t>
  </si>
  <si>
    <t>49.839168</t>
  </si>
  <si>
    <t>25.208047</t>
  </si>
  <si>
    <t>3.3</t>
  </si>
  <si>
    <t>49.944107</t>
  </si>
  <si>
    <t>25.093195</t>
  </si>
  <si>
    <t>Діляночна</t>
  </si>
  <si>
    <t>50.041045</t>
  </si>
  <si>
    <t>24.941536</t>
  </si>
  <si>
    <t>50.174275</t>
  </si>
  <si>
    <t>24.932182</t>
  </si>
  <si>
    <t>ІV</t>
  </si>
  <si>
    <t>50.156389</t>
  </si>
  <si>
    <t>24.892512</t>
  </si>
  <si>
    <t>М'яколистяне вільха</t>
  </si>
  <si>
    <t>50.177487</t>
  </si>
  <si>
    <t>24.836035</t>
  </si>
  <si>
    <t>50.157470</t>
  </si>
  <si>
    <t>25.203365</t>
  </si>
  <si>
    <t>50.054614</t>
  </si>
  <si>
    <t>24.965986</t>
  </si>
  <si>
    <t>Разом ГК</t>
  </si>
  <si>
    <t xml:space="preserve">  Рубки формування та оздоровлення лісів</t>
  </si>
  <si>
    <t>Проріджування</t>
  </si>
  <si>
    <t>Хвойне</t>
  </si>
  <si>
    <t>16</t>
  </si>
  <si>
    <t>50.171760</t>
  </si>
  <si>
    <t>24.842171</t>
  </si>
  <si>
    <t>4</t>
  </si>
  <si>
    <t>50.202176</t>
  </si>
  <si>
    <t>25.052012</t>
  </si>
  <si>
    <t>Твердолистяне</t>
  </si>
  <si>
    <t>14</t>
  </si>
  <si>
    <t>49.972182</t>
  </si>
  <si>
    <t>25.171064</t>
  </si>
  <si>
    <t>5</t>
  </si>
  <si>
    <t>49.956683</t>
  </si>
  <si>
    <t>25.254016</t>
  </si>
  <si>
    <t>49.909157</t>
  </si>
  <si>
    <t>25.245168</t>
  </si>
  <si>
    <t>50</t>
  </si>
  <si>
    <t>49.916557</t>
  </si>
  <si>
    <t>25.316515</t>
  </si>
  <si>
    <t>6</t>
  </si>
  <si>
    <t>49.880779</t>
  </si>
  <si>
    <t>25.269352</t>
  </si>
  <si>
    <t>49.854795</t>
  </si>
  <si>
    <t>25.152340</t>
  </si>
  <si>
    <t>49.852740</t>
  </si>
  <si>
    <t>25.241466</t>
  </si>
  <si>
    <t>49.838110</t>
  </si>
  <si>
    <t>25.281589</t>
  </si>
  <si>
    <t>Прохідна</t>
  </si>
  <si>
    <t>50.275989</t>
  </si>
  <si>
    <t>25.132501</t>
  </si>
  <si>
    <t>50.112629</t>
  </si>
  <si>
    <t>25.042069</t>
  </si>
  <si>
    <t>50.274467</t>
  </si>
  <si>
    <t>25.138996</t>
  </si>
  <si>
    <t>50.175954</t>
  </si>
  <si>
    <t>25.188064</t>
  </si>
  <si>
    <t>Вибірк.санітарна</t>
  </si>
  <si>
    <t>53</t>
  </si>
  <si>
    <t>50.175045</t>
  </si>
  <si>
    <t>24.895677</t>
  </si>
  <si>
    <t>55</t>
  </si>
  <si>
    <t>50.174213</t>
  </si>
  <si>
    <t>24.896675</t>
  </si>
  <si>
    <t>56</t>
  </si>
  <si>
    <t>50.173590</t>
  </si>
  <si>
    <t>24.895571</t>
  </si>
  <si>
    <t>57</t>
  </si>
  <si>
    <t>50.173397</t>
  </si>
  <si>
    <t>24.894521</t>
  </si>
  <si>
    <t>2</t>
  </si>
  <si>
    <t>50.167854</t>
  </si>
  <si>
    <t>24.885873</t>
  </si>
  <si>
    <t>20</t>
  </si>
  <si>
    <t>50.163784</t>
  </si>
  <si>
    <t>24.861680</t>
  </si>
  <si>
    <t>35</t>
  </si>
  <si>
    <t>50.161401</t>
  </si>
  <si>
    <t>24.862113</t>
  </si>
  <si>
    <t>М'яколистяне</t>
  </si>
  <si>
    <t>3</t>
  </si>
  <si>
    <t>50.174506</t>
  </si>
  <si>
    <t>24.919559</t>
  </si>
  <si>
    <t>50.177042</t>
  </si>
  <si>
    <t>25.087131</t>
  </si>
  <si>
    <t>1</t>
  </si>
  <si>
    <t>50.173268</t>
  </si>
  <si>
    <t>25.094741</t>
  </si>
  <si>
    <t>50.155127</t>
  </si>
  <si>
    <t>25.067378</t>
  </si>
  <si>
    <t>31</t>
  </si>
  <si>
    <t>50.137644</t>
  </si>
  <si>
    <t>25.048296</t>
  </si>
  <si>
    <t>12</t>
  </si>
  <si>
    <t>50.110694</t>
  </si>
  <si>
    <t>25.105319</t>
  </si>
  <si>
    <t>13</t>
  </si>
  <si>
    <t>50.109518</t>
  </si>
  <si>
    <t>25.106482</t>
  </si>
  <si>
    <t>50.110880</t>
  </si>
  <si>
    <t>24.938779</t>
  </si>
  <si>
    <t>50.110659</t>
  </si>
  <si>
    <t>24.940033</t>
  </si>
  <si>
    <t>50.110429</t>
  </si>
  <si>
    <t>24.941517</t>
  </si>
  <si>
    <t>50.110201</t>
  </si>
  <si>
    <t>24.943793</t>
  </si>
  <si>
    <t>40</t>
  </si>
  <si>
    <t>50.072936</t>
  </si>
  <si>
    <t>25.032483</t>
  </si>
  <si>
    <t>15.2</t>
  </si>
  <si>
    <t>50.065429</t>
  </si>
  <si>
    <t>25.046417</t>
  </si>
  <si>
    <t>19</t>
  </si>
  <si>
    <t>50.065203</t>
  </si>
  <si>
    <t>25.051024</t>
  </si>
  <si>
    <t>22</t>
  </si>
  <si>
    <t>50.069132</t>
  </si>
  <si>
    <t>25.056593</t>
  </si>
  <si>
    <t>50.046127</t>
  </si>
  <si>
    <t>25.103085</t>
  </si>
  <si>
    <t>9</t>
  </si>
  <si>
    <t>50.043838</t>
  </si>
  <si>
    <t>25.106447</t>
  </si>
  <si>
    <t>20.2</t>
  </si>
  <si>
    <t>50.039836</t>
  </si>
  <si>
    <t>25.118329</t>
  </si>
  <si>
    <t>32</t>
  </si>
  <si>
    <t>50.070814</t>
  </si>
  <si>
    <t>25.105158</t>
  </si>
  <si>
    <t>50.090752</t>
  </si>
  <si>
    <t>25.189288</t>
  </si>
  <si>
    <t>17</t>
  </si>
  <si>
    <t>50.066328</t>
  </si>
  <si>
    <t>25.196659</t>
  </si>
  <si>
    <t>50.224666</t>
  </si>
  <si>
    <t>25.109198</t>
  </si>
  <si>
    <t>50.065370</t>
  </si>
  <si>
    <t>25.250781</t>
  </si>
  <si>
    <t>18</t>
  </si>
  <si>
    <t>49.965397</t>
  </si>
  <si>
    <t>25.190827</t>
  </si>
  <si>
    <t>49.956914</t>
  </si>
  <si>
    <t>25.252354</t>
  </si>
  <si>
    <t>50.005965</t>
  </si>
  <si>
    <t>25.296241</t>
  </si>
  <si>
    <t>50.013195</t>
  </si>
  <si>
    <t>25.317574</t>
  </si>
  <si>
    <t>49.946690</t>
  </si>
  <si>
    <t>25.391855</t>
  </si>
  <si>
    <t>24</t>
  </si>
  <si>
    <t>49.940774</t>
  </si>
  <si>
    <t>25.382163</t>
  </si>
  <si>
    <t>23</t>
  </si>
  <si>
    <t>49.913705</t>
  </si>
  <si>
    <t>25.291252</t>
  </si>
  <si>
    <t>7</t>
  </si>
  <si>
    <t>49.905969</t>
  </si>
  <si>
    <t>25.283608</t>
  </si>
  <si>
    <t>49.919302</t>
  </si>
  <si>
    <t>25.311312</t>
  </si>
  <si>
    <t>39</t>
  </si>
  <si>
    <t>49.919996</t>
  </si>
  <si>
    <t>25.312171</t>
  </si>
  <si>
    <t>25</t>
  </si>
  <si>
    <t>49.869693</t>
  </si>
  <si>
    <t>25.261841</t>
  </si>
  <si>
    <t>49.937273</t>
  </si>
  <si>
    <t>25.095133</t>
  </si>
  <si>
    <t>36.1</t>
  </si>
  <si>
    <t>49.938664</t>
  </si>
  <si>
    <t>25.088455</t>
  </si>
  <si>
    <t>50.214495</t>
  </si>
  <si>
    <t>25.038489</t>
  </si>
  <si>
    <t>50.215471</t>
  </si>
  <si>
    <t>25.036326</t>
  </si>
  <si>
    <t>50.213510</t>
  </si>
  <si>
    <t>25.037065</t>
  </si>
  <si>
    <t>8.5</t>
  </si>
  <si>
    <t>50.046720</t>
  </si>
  <si>
    <t>25.102625</t>
  </si>
  <si>
    <t>50.051087</t>
  </si>
  <si>
    <t>25.094780</t>
  </si>
  <si>
    <t>50.068378</t>
  </si>
  <si>
    <t>25.102401</t>
  </si>
  <si>
    <t>50.066813</t>
  </si>
  <si>
    <t>25.163660</t>
  </si>
  <si>
    <t>50.066122</t>
  </si>
  <si>
    <t>25.165380</t>
  </si>
  <si>
    <t>50.112736</t>
  </si>
  <si>
    <t>25.099158</t>
  </si>
  <si>
    <t>50.111053</t>
  </si>
  <si>
    <t>25.104737</t>
  </si>
  <si>
    <t>50.109708</t>
  </si>
  <si>
    <t>25.105819</t>
  </si>
  <si>
    <t>50.107279</t>
  </si>
  <si>
    <t>25.109585</t>
  </si>
  <si>
    <t>50.109056</t>
  </si>
  <si>
    <t>25.103014</t>
  </si>
  <si>
    <t>50.110827</t>
  </si>
  <si>
    <t>25.101579</t>
  </si>
  <si>
    <t>50.108731</t>
  </si>
  <si>
    <t>25.104130</t>
  </si>
  <si>
    <t>50.107215</t>
  </si>
  <si>
    <t>25.105565</t>
  </si>
  <si>
    <t>50.106627</t>
  </si>
  <si>
    <t>25.108934</t>
  </si>
  <si>
    <t>50.105203</t>
  </si>
  <si>
    <t>25.107255</t>
  </si>
  <si>
    <t>50.105763</t>
  </si>
  <si>
    <t>25.109972</t>
  </si>
  <si>
    <t>50.103971</t>
  </si>
  <si>
    <t>25.104660</t>
  </si>
  <si>
    <t>50.226725</t>
  </si>
  <si>
    <t>25.086470</t>
  </si>
  <si>
    <t xml:space="preserve">Разом: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</si>
</sst>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vertAlign val="superscript"/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202">
    <xf numFmtId="0" fontId="0" fillId="0" borderId="0" xfId="0"/>
    <xf numFmtId="0" fontId="7" fillId="0" borderId="8" xfId="1" applyFont="1" applyBorder="1" applyAlignment="1">
      <alignment horizontal="center" vertical="center" wrapText="1"/>
    </xf>
    <xf numFmtId="0" fontId="3" fillId="0" borderId="11" xfId="1" applyBorder="1" applyAlignment="1">
      <alignment horizontal="center" vertical="center" wrapText="1"/>
    </xf>
    <xf numFmtId="0" fontId="8" fillId="0" borderId="14" xfId="1" applyFont="1" applyBorder="1" applyAlignment="1">
      <alignment horizontal="center"/>
    </xf>
    <xf numFmtId="0" fontId="8" fillId="0" borderId="15" xfId="1" applyFont="1" applyBorder="1" applyAlignment="1">
      <alignment horizontal="center"/>
    </xf>
    <xf numFmtId="0" fontId="8" fillId="0" borderId="16" xfId="1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3" fillId="0" borderId="1" xfId="1" applyBorder="1" applyAlignment="1">
      <alignment horizontal="center"/>
    </xf>
    <xf numFmtId="0" fontId="3" fillId="0" borderId="2" xfId="1" applyBorder="1"/>
    <xf numFmtId="0" fontId="3" fillId="0" borderId="2" xfId="1" applyBorder="1" applyAlignment="1">
      <alignment horizontal="left"/>
    </xf>
    <xf numFmtId="0" fontId="3" fillId="0" borderId="21" xfId="1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2" xfId="1" applyBorder="1" applyAlignment="1">
      <alignment horizontal="center" vertical="center"/>
    </xf>
    <xf numFmtId="1" fontId="9" fillId="0" borderId="2" xfId="0" applyNumberFormat="1" applyFont="1" applyBorder="1" applyAlignment="1">
      <alignment horizontal="center"/>
    </xf>
    <xf numFmtId="49" fontId="10" fillId="0" borderId="22" xfId="0" applyNumberFormat="1" applyFont="1" applyBorder="1" applyAlignment="1">
      <alignment horizontal="center"/>
    </xf>
    <xf numFmtId="164" fontId="10" fillId="0" borderId="23" xfId="0" applyNumberFormat="1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0" borderId="25" xfId="0" applyBorder="1"/>
    <xf numFmtId="0" fontId="3" fillId="0" borderId="26" xfId="1" applyBorder="1" applyAlignment="1">
      <alignment horizontal="center"/>
    </xf>
    <xf numFmtId="0" fontId="3" fillId="0" borderId="8" xfId="1" applyBorder="1"/>
    <xf numFmtId="0" fontId="3" fillId="0" borderId="21" xfId="1" applyBorder="1" applyAlignment="1">
      <alignment horizontal="left"/>
    </xf>
    <xf numFmtId="0" fontId="0" fillId="0" borderId="21" xfId="0" applyBorder="1" applyAlignment="1">
      <alignment horizontal="center"/>
    </xf>
    <xf numFmtId="0" fontId="3" fillId="0" borderId="27" xfId="1" applyBorder="1" applyAlignment="1">
      <alignment horizontal="center" vertical="center"/>
    </xf>
    <xf numFmtId="1" fontId="9" fillId="0" borderId="21" xfId="0" applyNumberFormat="1" applyFont="1" applyBorder="1" applyAlignment="1">
      <alignment horizontal="center"/>
    </xf>
    <xf numFmtId="49" fontId="10" fillId="0" borderId="28" xfId="0" applyNumberFormat="1" applyFont="1" applyBorder="1" applyAlignment="1">
      <alignment horizontal="center"/>
    </xf>
    <xf numFmtId="164" fontId="10" fillId="0" borderId="29" xfId="0" applyNumberFormat="1" applyFont="1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/>
    <xf numFmtId="0" fontId="0" fillId="0" borderId="31" xfId="0" applyBorder="1"/>
    <xf numFmtId="0" fontId="0" fillId="0" borderId="27" xfId="0" applyBorder="1" applyAlignment="1">
      <alignment horizontal="center"/>
    </xf>
    <xf numFmtId="0" fontId="3" fillId="0" borderId="21" xfId="1" applyBorder="1"/>
    <xf numFmtId="49" fontId="10" fillId="0" borderId="32" xfId="0" applyNumberFormat="1" applyFont="1" applyBorder="1" applyAlignment="1">
      <alignment horizontal="center"/>
    </xf>
    <xf numFmtId="1" fontId="0" fillId="0" borderId="30" xfId="0" applyNumberFormat="1" applyBorder="1" applyAlignment="1">
      <alignment horizontal="center"/>
    </xf>
    <xf numFmtId="0" fontId="11" fillId="0" borderId="21" xfId="0" applyFont="1" applyBorder="1" applyAlignment="1">
      <alignment horizontal="center"/>
    </xf>
    <xf numFmtId="49" fontId="6" fillId="0" borderId="28" xfId="0" applyNumberFormat="1" applyFont="1" applyBorder="1" applyAlignment="1">
      <alignment horizontal="center"/>
    </xf>
    <xf numFmtId="164" fontId="6" fillId="0" borderId="29" xfId="0" applyNumberFormat="1" applyFont="1" applyBorder="1" applyAlignment="1">
      <alignment horizontal="center"/>
    </xf>
    <xf numFmtId="1" fontId="0" fillId="0" borderId="28" xfId="0" applyNumberFormat="1" applyBorder="1" applyAlignment="1">
      <alignment horizontal="center"/>
    </xf>
    <xf numFmtId="0" fontId="3" fillId="0" borderId="7" xfId="1" applyBorder="1" applyAlignment="1">
      <alignment horizontal="center"/>
    </xf>
    <xf numFmtId="0" fontId="3" fillId="0" borderId="27" xfId="1" applyBorder="1"/>
    <xf numFmtId="0" fontId="3" fillId="0" borderId="27" xfId="1" applyBorder="1" applyAlignment="1">
      <alignment horizontal="left"/>
    </xf>
    <xf numFmtId="0" fontId="3" fillId="0" borderId="27" xfId="1" applyBorder="1" applyAlignment="1">
      <alignment horizontal="center"/>
    </xf>
    <xf numFmtId="1" fontId="9" fillId="0" borderId="8" xfId="0" applyNumberFormat="1" applyFont="1" applyBorder="1" applyAlignment="1">
      <alignment horizontal="center"/>
    </xf>
    <xf numFmtId="164" fontId="10" fillId="0" borderId="33" xfId="0" applyNumberFormat="1" applyFont="1" applyBorder="1" applyAlignment="1">
      <alignment horizontal="center"/>
    </xf>
    <xf numFmtId="1" fontId="0" fillId="0" borderId="34" xfId="0" applyNumberFormat="1" applyBorder="1" applyAlignment="1">
      <alignment horizontal="center"/>
    </xf>
    <xf numFmtId="1" fontId="0" fillId="0" borderId="32" xfId="0" applyNumberFormat="1" applyBorder="1" applyAlignment="1">
      <alignment horizontal="center"/>
    </xf>
    <xf numFmtId="0" fontId="3" fillId="0" borderId="10" xfId="1" applyBorder="1"/>
    <xf numFmtId="0" fontId="0" fillId="0" borderId="10" xfId="0" applyBorder="1" applyAlignment="1">
      <alignment horizontal="center"/>
    </xf>
    <xf numFmtId="0" fontId="3" fillId="0" borderId="8" xfId="1" applyBorder="1" applyAlignment="1">
      <alignment horizontal="center"/>
    </xf>
    <xf numFmtId="0" fontId="0" fillId="0" borderId="8" xfId="0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0" fillId="0" borderId="33" xfId="0" applyBorder="1"/>
    <xf numFmtId="0" fontId="0" fillId="0" borderId="35" xfId="0" applyBorder="1"/>
    <xf numFmtId="0" fontId="3" fillId="0" borderId="36" xfId="1" applyBorder="1" applyAlignment="1">
      <alignment horizontal="center"/>
    </xf>
    <xf numFmtId="0" fontId="3" fillId="2" borderId="14" xfId="1" applyFill="1" applyBorder="1" applyAlignment="1">
      <alignment horizontal="center"/>
    </xf>
    <xf numFmtId="0" fontId="8" fillId="2" borderId="15" xfId="1" applyFont="1" applyFill="1" applyBorder="1"/>
    <xf numFmtId="0" fontId="3" fillId="2" borderId="15" xfId="1" applyFill="1" applyBorder="1" applyAlignment="1">
      <alignment horizontal="left"/>
    </xf>
    <xf numFmtId="0" fontId="3" fillId="2" borderId="15" xfId="1" applyFill="1" applyBorder="1" applyAlignment="1">
      <alignment horizontal="center"/>
    </xf>
    <xf numFmtId="164" fontId="8" fillId="2" borderId="15" xfId="1" applyNumberFormat="1" applyFont="1" applyFill="1" applyBorder="1" applyAlignment="1">
      <alignment horizontal="center" vertical="center"/>
    </xf>
    <xf numFmtId="164" fontId="8" fillId="2" borderId="16" xfId="1" applyNumberFormat="1" applyFont="1" applyFill="1" applyBorder="1" applyAlignment="1">
      <alignment horizontal="center" vertical="center"/>
    </xf>
    <xf numFmtId="0" fontId="0" fillId="2" borderId="18" xfId="0" applyFill="1" applyBorder="1"/>
    <xf numFmtId="0" fontId="0" fillId="2" borderId="17" xfId="0" applyFill="1" applyBorder="1"/>
    <xf numFmtId="0" fontId="3" fillId="0" borderId="2" xfId="1" applyBorder="1" applyAlignment="1">
      <alignment horizontal="center"/>
    </xf>
    <xf numFmtId="0" fontId="8" fillId="0" borderId="2" xfId="1" applyFont="1" applyBorder="1" applyAlignment="1">
      <alignment horizontal="center"/>
    </xf>
    <xf numFmtId="49" fontId="3" fillId="0" borderId="22" xfId="1" applyNumberFormat="1" applyBorder="1" applyAlignment="1">
      <alignment horizontal="center"/>
    </xf>
    <xf numFmtId="164" fontId="3" fillId="0" borderId="23" xfId="1" applyNumberFormat="1" applyBorder="1" applyAlignment="1">
      <alignment horizontal="center" vertical="center"/>
    </xf>
    <xf numFmtId="1" fontId="3" fillId="0" borderId="24" xfId="1" applyNumberFormat="1" applyBorder="1" applyAlignment="1">
      <alignment horizontal="center" vertical="center"/>
    </xf>
    <xf numFmtId="1" fontId="3" fillId="0" borderId="22" xfId="1" applyNumberFormat="1" applyBorder="1" applyAlignment="1">
      <alignment horizontal="center" vertical="center"/>
    </xf>
    <xf numFmtId="0" fontId="0" fillId="0" borderId="37" xfId="0" applyBorder="1"/>
    <xf numFmtId="0" fontId="8" fillId="0" borderId="27" xfId="1" applyFont="1" applyBorder="1" applyAlignment="1">
      <alignment horizontal="center"/>
    </xf>
    <xf numFmtId="49" fontId="3" fillId="0" borderId="28" xfId="1" applyNumberFormat="1" applyBorder="1" applyAlignment="1">
      <alignment horizontal="center"/>
    </xf>
    <xf numFmtId="164" fontId="3" fillId="0" borderId="29" xfId="1" applyNumberFormat="1" applyBorder="1" applyAlignment="1">
      <alignment horizontal="center" vertical="center"/>
    </xf>
    <xf numFmtId="1" fontId="3" fillId="0" borderId="30" xfId="1" applyNumberFormat="1" applyBorder="1" applyAlignment="1">
      <alignment horizontal="center" vertical="center"/>
    </xf>
    <xf numFmtId="1" fontId="3" fillId="0" borderId="38" xfId="1" applyNumberFormat="1" applyBorder="1" applyAlignment="1">
      <alignment horizontal="center" vertical="center"/>
    </xf>
    <xf numFmtId="0" fontId="0" fillId="0" borderId="39" xfId="0" applyBorder="1"/>
    <xf numFmtId="0" fontId="0" fillId="0" borderId="40" xfId="0" applyBorder="1"/>
    <xf numFmtId="49" fontId="3" fillId="0" borderId="38" xfId="1" applyNumberFormat="1" applyBorder="1" applyAlignment="1">
      <alignment horizontal="center"/>
    </xf>
    <xf numFmtId="164" fontId="3" fillId="0" borderId="40" xfId="1" applyNumberFormat="1" applyBorder="1" applyAlignment="1">
      <alignment horizontal="center" vertical="center"/>
    </xf>
    <xf numFmtId="1" fontId="3" fillId="0" borderId="41" xfId="1" applyNumberFormat="1" applyBorder="1" applyAlignment="1">
      <alignment horizontal="center" vertical="center"/>
    </xf>
    <xf numFmtId="0" fontId="8" fillId="0" borderId="21" xfId="1" applyFont="1" applyBorder="1" applyAlignment="1">
      <alignment horizontal="center"/>
    </xf>
    <xf numFmtId="164" fontId="3" fillId="0" borderId="42" xfId="1" applyNumberFormat="1" applyBorder="1" applyAlignment="1">
      <alignment horizontal="center" vertical="center"/>
    </xf>
    <xf numFmtId="1" fontId="3" fillId="0" borderId="28" xfId="1" applyNumberFormat="1" applyBorder="1" applyAlignment="1">
      <alignment horizontal="center" vertical="center"/>
    </xf>
    <xf numFmtId="0" fontId="0" fillId="0" borderId="43" xfId="0" applyBorder="1"/>
    <xf numFmtId="0" fontId="3" fillId="0" borderId="22" xfId="1" applyBorder="1" applyAlignment="1">
      <alignment horizontal="center"/>
    </xf>
    <xf numFmtId="164" fontId="3" fillId="0" borderId="24" xfId="1" applyNumberFormat="1" applyBorder="1" applyAlignment="1">
      <alignment horizontal="center" vertical="center"/>
    </xf>
    <xf numFmtId="164" fontId="3" fillId="0" borderId="4" xfId="1" applyNumberFormat="1" applyBorder="1" applyAlignment="1">
      <alignment horizontal="center" vertical="center"/>
    </xf>
    <xf numFmtId="0" fontId="3" fillId="0" borderId="38" xfId="1" applyBorder="1" applyAlignment="1">
      <alignment horizontal="center"/>
    </xf>
    <xf numFmtId="164" fontId="3" fillId="0" borderId="41" xfId="1" applyNumberFormat="1" applyBorder="1" applyAlignment="1">
      <alignment horizontal="center" vertical="center"/>
    </xf>
    <xf numFmtId="164" fontId="3" fillId="0" borderId="44" xfId="1" applyNumberFormat="1" applyBorder="1" applyAlignment="1">
      <alignment horizontal="center" vertical="center"/>
    </xf>
    <xf numFmtId="0" fontId="3" fillId="0" borderId="28" xfId="1" applyBorder="1" applyAlignment="1">
      <alignment horizontal="center"/>
    </xf>
    <xf numFmtId="164" fontId="3" fillId="0" borderId="30" xfId="1" applyNumberFormat="1" applyBorder="1" applyAlignment="1">
      <alignment horizontal="center" vertical="center"/>
    </xf>
    <xf numFmtId="164" fontId="3" fillId="0" borderId="45" xfId="1" applyNumberFormat="1" applyBorder="1" applyAlignment="1">
      <alignment horizontal="center" vertical="center"/>
    </xf>
    <xf numFmtId="0" fontId="3" fillId="0" borderId="46" xfId="1" applyBorder="1" applyAlignment="1">
      <alignment horizontal="center"/>
    </xf>
    <xf numFmtId="0" fontId="3" fillId="0" borderId="10" xfId="1" applyBorder="1" applyAlignment="1">
      <alignment horizontal="left"/>
    </xf>
    <xf numFmtId="0" fontId="3" fillId="0" borderId="10" xfId="1" applyBorder="1" applyAlignment="1">
      <alignment horizontal="center"/>
    </xf>
    <xf numFmtId="0" fontId="8" fillId="0" borderId="10" xfId="1" applyFont="1" applyBorder="1" applyAlignment="1">
      <alignment horizontal="center"/>
    </xf>
    <xf numFmtId="0" fontId="3" fillId="0" borderId="47" xfId="1" applyBorder="1" applyAlignment="1">
      <alignment horizontal="center"/>
    </xf>
    <xf numFmtId="164" fontId="3" fillId="0" borderId="48" xfId="1" applyNumberFormat="1" applyBorder="1" applyAlignment="1">
      <alignment horizontal="center" vertical="center"/>
    </xf>
    <xf numFmtId="164" fontId="3" fillId="0" borderId="49" xfId="1" applyNumberFormat="1" applyBorder="1" applyAlignment="1">
      <alignment horizontal="center" vertical="center"/>
    </xf>
    <xf numFmtId="164" fontId="3" fillId="0" borderId="50" xfId="1" applyNumberFormat="1" applyBorder="1" applyAlignment="1">
      <alignment horizontal="center" vertical="center"/>
    </xf>
    <xf numFmtId="0" fontId="0" fillId="0" borderId="12" xfId="0" applyBorder="1"/>
    <xf numFmtId="0" fontId="0" fillId="0" borderId="48" xfId="0" applyBorder="1"/>
    <xf numFmtId="0" fontId="3" fillId="0" borderId="51" xfId="1" applyBorder="1" applyAlignment="1">
      <alignment horizontal="center"/>
    </xf>
    <xf numFmtId="0" fontId="3" fillId="0" borderId="52" xfId="1" applyBorder="1"/>
    <xf numFmtId="0" fontId="3" fillId="0" borderId="52" xfId="1" applyBorder="1" applyAlignment="1">
      <alignment horizontal="left"/>
    </xf>
    <xf numFmtId="0" fontId="3" fillId="0" borderId="52" xfId="1" applyBorder="1" applyAlignment="1">
      <alignment horizontal="center"/>
    </xf>
    <xf numFmtId="0" fontId="0" fillId="0" borderId="52" xfId="0" applyBorder="1" applyAlignment="1">
      <alignment horizontal="center"/>
    </xf>
    <xf numFmtId="0" fontId="8" fillId="0" borderId="52" xfId="1" applyFont="1" applyBorder="1" applyAlignment="1">
      <alignment horizontal="center"/>
    </xf>
    <xf numFmtId="0" fontId="3" fillId="0" borderId="53" xfId="1" applyBorder="1" applyAlignment="1">
      <alignment horizontal="center"/>
    </xf>
    <xf numFmtId="164" fontId="3" fillId="0" borderId="54" xfId="1" applyNumberFormat="1" applyBorder="1" applyAlignment="1">
      <alignment horizontal="center" vertical="center"/>
    </xf>
    <xf numFmtId="164" fontId="3" fillId="0" borderId="55" xfId="1" applyNumberFormat="1" applyBorder="1" applyAlignment="1">
      <alignment horizontal="center" vertical="center"/>
    </xf>
    <xf numFmtId="164" fontId="3" fillId="0" borderId="53" xfId="1" applyNumberFormat="1" applyBorder="1" applyAlignment="1">
      <alignment horizontal="center" vertical="center"/>
    </xf>
    <xf numFmtId="0" fontId="0" fillId="0" borderId="56" xfId="0" applyBorder="1"/>
    <xf numFmtId="0" fontId="0" fillId="0" borderId="54" xfId="0" applyBorder="1"/>
    <xf numFmtId="0" fontId="3" fillId="2" borderId="57" xfId="1" applyFill="1" applyBorder="1" applyAlignment="1">
      <alignment horizontal="center"/>
    </xf>
    <xf numFmtId="0" fontId="8" fillId="2" borderId="9" xfId="1" applyFont="1" applyFill="1" applyBorder="1"/>
    <xf numFmtId="0" fontId="3" fillId="2" borderId="9" xfId="1" applyFill="1" applyBorder="1" applyAlignment="1">
      <alignment horizontal="left"/>
    </xf>
    <xf numFmtId="0" fontId="3" fillId="2" borderId="9" xfId="1" applyFill="1" applyBorder="1" applyAlignment="1">
      <alignment horizontal="center"/>
    </xf>
    <xf numFmtId="164" fontId="8" fillId="2" borderId="52" xfId="1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0" fillId="0" borderId="58" xfId="0" applyNumberFormat="1" applyBorder="1" applyAlignment="1">
      <alignment horizontal="center" vertical="center"/>
    </xf>
    <xf numFmtId="164" fontId="0" fillId="0" borderId="59" xfId="0" applyNumberFormat="1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9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49" fontId="0" fillId="0" borderId="32" xfId="0" applyNumberFormat="1" applyBorder="1" applyAlignment="1">
      <alignment horizontal="center" vertical="center"/>
    </xf>
    <xf numFmtId="164" fontId="0" fillId="0" borderId="33" xfId="0" applyNumberForma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1" fillId="0" borderId="61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49" fontId="0" fillId="0" borderId="28" xfId="0" applyNumberFormat="1" applyBorder="1" applyAlignment="1">
      <alignment horizontal="center" vertical="center"/>
    </xf>
    <xf numFmtId="164" fontId="0" fillId="0" borderId="29" xfId="0" applyNumberForma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49" fontId="0" fillId="0" borderId="47" xfId="0" applyNumberFormat="1" applyBorder="1" applyAlignment="1">
      <alignment horizontal="center" vertical="center"/>
    </xf>
    <xf numFmtId="164" fontId="0" fillId="0" borderId="48" xfId="0" applyNumberFormat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49" fontId="0" fillId="0" borderId="38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0" fontId="1" fillId="0" borderId="62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49" fontId="1" fillId="0" borderId="38" xfId="0" applyNumberFormat="1" applyFont="1" applyBorder="1" applyAlignment="1">
      <alignment horizontal="center" vertical="center"/>
    </xf>
    <xf numFmtId="164" fontId="1" fillId="0" borderId="40" xfId="0" applyNumberFormat="1" applyFont="1" applyBorder="1" applyAlignment="1">
      <alignment horizontal="center" vertical="center"/>
    </xf>
    <xf numFmtId="164" fontId="1" fillId="0" borderId="48" xfId="0" applyNumberFormat="1" applyFont="1" applyBorder="1" applyAlignment="1">
      <alignment horizontal="center" vertical="center"/>
    </xf>
    <xf numFmtId="164" fontId="1" fillId="0" borderId="23" xfId="0" applyNumberFormat="1" applyFont="1" applyBorder="1" applyAlignment="1">
      <alignment horizontal="center" vertical="center"/>
    </xf>
    <xf numFmtId="164" fontId="1" fillId="0" borderId="29" xfId="0" applyNumberFormat="1" applyFont="1" applyBorder="1" applyAlignment="1">
      <alignment horizontal="center" vertical="center"/>
    </xf>
    <xf numFmtId="0" fontId="3" fillId="3" borderId="15" xfId="1" applyFill="1" applyBorder="1" applyAlignment="1">
      <alignment horizontal="left"/>
    </xf>
    <xf numFmtId="0" fontId="3" fillId="3" borderId="15" xfId="1" applyFill="1" applyBorder="1" applyAlignment="1">
      <alignment horizontal="center"/>
    </xf>
    <xf numFmtId="0" fontId="0" fillId="3" borderId="15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/>
    </xf>
    <xf numFmtId="0" fontId="2" fillId="3" borderId="15" xfId="0" applyFont="1" applyFill="1" applyBorder="1" applyAlignment="1">
      <alignment horizontal="center" vertical="center"/>
    </xf>
    <xf numFmtId="49" fontId="0" fillId="3" borderId="64" xfId="0" applyNumberFormat="1" applyFill="1" applyBorder="1" applyAlignment="1">
      <alignment horizontal="center" vertical="center"/>
    </xf>
    <xf numFmtId="164" fontId="0" fillId="3" borderId="17" xfId="0" applyNumberFormat="1" applyFill="1" applyBorder="1" applyAlignment="1">
      <alignment horizontal="center" vertical="center"/>
    </xf>
    <xf numFmtId="164" fontId="0" fillId="3" borderId="20" xfId="0" applyNumberFormat="1" applyFill="1" applyBorder="1" applyAlignment="1">
      <alignment horizontal="center" vertical="center"/>
    </xf>
    <xf numFmtId="164" fontId="0" fillId="3" borderId="18" xfId="0" applyNumberForma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3" fillId="0" borderId="2" xfId="1" applyBorder="1" applyAlignment="1">
      <alignment horizontal="center" vertical="center" wrapText="1"/>
    </xf>
    <xf numFmtId="0" fontId="3" fillId="0" borderId="4" xfId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8" fillId="2" borderId="18" xfId="1" applyFont="1" applyFill="1" applyBorder="1" applyAlignment="1">
      <alignment horizontal="center"/>
    </xf>
    <xf numFmtId="0" fontId="8" fillId="2" borderId="19" xfId="1" applyFont="1" applyFill="1" applyBorder="1" applyAlignment="1">
      <alignment horizontal="center"/>
    </xf>
    <xf numFmtId="0" fontId="8" fillId="2" borderId="20" xfId="1" applyFont="1" applyFill="1" applyBorder="1" applyAlignment="1">
      <alignment horizontal="center"/>
    </xf>
    <xf numFmtId="0" fontId="8" fillId="3" borderId="18" xfId="1" applyFont="1" applyFill="1" applyBorder="1" applyAlignment="1">
      <alignment horizontal="center"/>
    </xf>
    <xf numFmtId="0" fontId="8" fillId="3" borderId="19" xfId="1" applyFont="1" applyFill="1" applyBorder="1" applyAlignment="1">
      <alignment horizontal="center"/>
    </xf>
    <xf numFmtId="0" fontId="8" fillId="3" borderId="20" xfId="1" applyFont="1" applyFill="1" applyBorder="1" applyAlignment="1">
      <alignment horizontal="center"/>
    </xf>
    <xf numFmtId="0" fontId="3" fillId="3" borderId="18" xfId="1" applyFill="1" applyBorder="1" applyAlignment="1">
      <alignment horizontal="center"/>
    </xf>
    <xf numFmtId="0" fontId="3" fillId="3" borderId="63" xfId="1" applyFill="1" applyBorder="1" applyAlignment="1">
      <alignment horizontal="center"/>
    </xf>
    <xf numFmtId="0" fontId="4" fillId="0" borderId="0" xfId="1" applyFont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3" fillId="0" borderId="7" xfId="1" applyBorder="1" applyAlignment="1">
      <alignment horizontal="center" vertical="center" wrapText="1"/>
    </xf>
    <xf numFmtId="0" fontId="3" fillId="0" borderId="8" xfId="1" applyBorder="1" applyAlignment="1">
      <alignment horizontal="center" vertical="center" wrapText="1"/>
    </xf>
    <xf numFmtId="0" fontId="3" fillId="0" borderId="3" xfId="1" applyBorder="1" applyAlignment="1">
      <alignment horizontal="center" vertical="center" textRotation="90" wrapText="1"/>
    </xf>
    <xf numFmtId="0" fontId="3" fillId="0" borderId="9" xfId="1" applyBorder="1" applyAlignment="1">
      <alignment horizontal="center" vertical="center" textRotation="90" wrapText="1"/>
    </xf>
    <xf numFmtId="0" fontId="3" fillId="0" borderId="3" xfId="1" applyBorder="1" applyAlignment="1">
      <alignment horizontal="center" vertical="center" wrapText="1"/>
    </xf>
    <xf numFmtId="0" fontId="3" fillId="0" borderId="10" xfId="1" applyBorder="1" applyAlignment="1">
      <alignment horizontal="center" vertical="center" wrapText="1"/>
    </xf>
    <xf numFmtId="0" fontId="3" fillId="0" borderId="2" xfId="1" applyBorder="1" applyAlignment="1">
      <alignment horizontal="center" vertical="center" textRotation="90" wrapText="1"/>
    </xf>
    <xf numFmtId="0" fontId="3" fillId="0" borderId="8" xfId="1" applyBorder="1" applyAlignment="1">
      <alignment horizontal="center" vertical="center" textRotation="90" wrapText="1"/>
    </xf>
  </cellXfs>
  <cellStyles count="2">
    <cellStyle name="Звичайни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5"/>
  <sheetViews>
    <sheetView tabSelected="1" view="pageBreakPreview" topLeftCell="A127" zoomScaleNormal="100" zoomScaleSheetLayoutView="100" workbookViewId="0">
      <selection activeCell="J143" sqref="J143"/>
    </sheetView>
  </sheetViews>
  <sheetFormatPr defaultRowHeight="14.4" x14ac:dyDescent="0.3"/>
  <cols>
    <col min="1" max="1" width="4.33203125" customWidth="1"/>
    <col min="2" max="2" width="15.88671875" customWidth="1"/>
    <col min="3" max="3" width="15.44140625" customWidth="1"/>
    <col min="4" max="4" width="5.33203125" customWidth="1"/>
    <col min="5" max="5" width="18.33203125" customWidth="1"/>
    <col min="6" max="6" width="19.109375" customWidth="1"/>
    <col min="7" max="7" width="6.33203125" customWidth="1"/>
    <col min="8" max="8" width="7.5546875" customWidth="1"/>
    <col min="9" max="9" width="6.6640625" customWidth="1"/>
  </cols>
  <sheetData>
    <row r="1" spans="1:13" ht="31.5" customHeight="1" x14ac:dyDescent="0.3">
      <c r="A1" s="192" t="s">
        <v>0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</row>
    <row r="2" spans="1:13" ht="25.5" customHeight="1" thickBot="1" x14ac:dyDescent="0.35">
      <c r="A2" s="192"/>
      <c r="B2" s="192"/>
      <c r="C2" s="192"/>
      <c r="D2" s="192"/>
      <c r="E2" s="192"/>
      <c r="F2" s="192"/>
      <c r="G2" s="192"/>
      <c r="H2" s="192"/>
      <c r="I2" s="192"/>
      <c r="J2" s="192"/>
      <c r="K2" s="192"/>
    </row>
    <row r="3" spans="1:13" x14ac:dyDescent="0.3">
      <c r="A3" s="193" t="s">
        <v>1</v>
      </c>
      <c r="B3" s="178" t="s">
        <v>2</v>
      </c>
      <c r="C3" s="178" t="s">
        <v>3</v>
      </c>
      <c r="D3" s="196" t="s">
        <v>4</v>
      </c>
      <c r="E3" s="198" t="s">
        <v>5</v>
      </c>
      <c r="F3" s="178" t="s">
        <v>6</v>
      </c>
      <c r="G3" s="200" t="s">
        <v>7</v>
      </c>
      <c r="H3" s="200" t="s">
        <v>8</v>
      </c>
      <c r="I3" s="200" t="s">
        <v>9</v>
      </c>
      <c r="J3" s="178" t="s">
        <v>10</v>
      </c>
      <c r="K3" s="179"/>
      <c r="L3" s="180" t="s">
        <v>11</v>
      </c>
      <c r="M3" s="181"/>
    </row>
    <row r="4" spans="1:13" ht="34.5" customHeight="1" thickBot="1" x14ac:dyDescent="0.35">
      <c r="A4" s="194"/>
      <c r="B4" s="195"/>
      <c r="C4" s="195"/>
      <c r="D4" s="197"/>
      <c r="E4" s="199"/>
      <c r="F4" s="195"/>
      <c r="G4" s="201"/>
      <c r="H4" s="201"/>
      <c r="I4" s="201"/>
      <c r="J4" s="1" t="s">
        <v>12</v>
      </c>
      <c r="K4" s="2" t="s">
        <v>13</v>
      </c>
      <c r="L4" s="182"/>
      <c r="M4" s="183"/>
    </row>
    <row r="5" spans="1:13" ht="15" thickBot="1" x14ac:dyDescent="0.35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5">
        <v>11</v>
      </c>
      <c r="L5" s="6">
        <v>12</v>
      </c>
      <c r="M5" s="6">
        <v>13</v>
      </c>
    </row>
    <row r="6" spans="1:13" ht="15" thickBot="1" x14ac:dyDescent="0.35">
      <c r="A6" s="184" t="s">
        <v>14</v>
      </c>
      <c r="B6" s="185"/>
      <c r="C6" s="185"/>
      <c r="D6" s="185"/>
      <c r="E6" s="185"/>
      <c r="F6" s="185"/>
      <c r="G6" s="185"/>
      <c r="H6" s="185"/>
      <c r="I6" s="185"/>
      <c r="J6" s="185"/>
      <c r="K6" s="185"/>
      <c r="L6" s="185"/>
      <c r="M6" s="186"/>
    </row>
    <row r="7" spans="1:13" x14ac:dyDescent="0.3">
      <c r="A7" s="7">
        <v>1</v>
      </c>
      <c r="B7" s="8" t="s">
        <v>15</v>
      </c>
      <c r="C7" s="9" t="s">
        <v>16</v>
      </c>
      <c r="D7" s="10" t="s">
        <v>17</v>
      </c>
      <c r="E7" s="11" t="s">
        <v>18</v>
      </c>
      <c r="F7" s="12" t="s">
        <v>19</v>
      </c>
      <c r="G7" s="13">
        <v>6</v>
      </c>
      <c r="H7" s="14" t="s">
        <v>20</v>
      </c>
      <c r="I7" s="15">
        <v>0.7</v>
      </c>
      <c r="J7" s="16">
        <v>230</v>
      </c>
      <c r="K7" s="17">
        <v>215</v>
      </c>
      <c r="L7" s="18" t="s">
        <v>21</v>
      </c>
      <c r="M7" s="19" t="s">
        <v>22</v>
      </c>
    </row>
    <row r="8" spans="1:13" x14ac:dyDescent="0.3">
      <c r="A8" s="20">
        <v>2</v>
      </c>
      <c r="B8" s="21" t="s">
        <v>15</v>
      </c>
      <c r="C8" s="22" t="s">
        <v>16</v>
      </c>
      <c r="D8" s="10" t="s">
        <v>17</v>
      </c>
      <c r="E8" s="23" t="s">
        <v>18</v>
      </c>
      <c r="F8" s="24" t="s">
        <v>23</v>
      </c>
      <c r="G8" s="25">
        <v>12</v>
      </c>
      <c r="H8" s="26" t="s">
        <v>24</v>
      </c>
      <c r="I8" s="27">
        <v>1</v>
      </c>
      <c r="J8" s="28">
        <v>347</v>
      </c>
      <c r="K8" s="29">
        <v>309</v>
      </c>
      <c r="L8" s="30" t="s">
        <v>25</v>
      </c>
      <c r="M8" s="31" t="s">
        <v>26</v>
      </c>
    </row>
    <row r="9" spans="1:13" x14ac:dyDescent="0.3">
      <c r="A9" s="20">
        <v>3</v>
      </c>
      <c r="B9" s="21" t="s">
        <v>15</v>
      </c>
      <c r="C9" s="22" t="s">
        <v>16</v>
      </c>
      <c r="D9" s="10" t="s">
        <v>17</v>
      </c>
      <c r="E9" s="23" t="s">
        <v>18</v>
      </c>
      <c r="F9" s="32" t="s">
        <v>23</v>
      </c>
      <c r="G9" s="25">
        <v>19</v>
      </c>
      <c r="H9" s="26" t="s">
        <v>27</v>
      </c>
      <c r="I9" s="27">
        <v>1</v>
      </c>
      <c r="J9" s="28">
        <v>309</v>
      </c>
      <c r="K9" s="29">
        <v>281</v>
      </c>
      <c r="L9" s="30" t="s">
        <v>28</v>
      </c>
      <c r="M9" s="31" t="s">
        <v>29</v>
      </c>
    </row>
    <row r="10" spans="1:13" x14ac:dyDescent="0.3">
      <c r="A10" s="20">
        <v>4</v>
      </c>
      <c r="B10" s="33" t="s">
        <v>15</v>
      </c>
      <c r="C10" s="22" t="s">
        <v>16</v>
      </c>
      <c r="D10" s="10" t="s">
        <v>17</v>
      </c>
      <c r="E10" s="23" t="s">
        <v>18</v>
      </c>
      <c r="F10" s="32" t="s">
        <v>23</v>
      </c>
      <c r="G10" s="25">
        <v>24</v>
      </c>
      <c r="H10" s="34" t="s">
        <v>30</v>
      </c>
      <c r="I10" s="27">
        <v>0.9</v>
      </c>
      <c r="J10" s="28">
        <v>209</v>
      </c>
      <c r="K10" s="29">
        <v>188</v>
      </c>
      <c r="L10" s="30" t="s">
        <v>31</v>
      </c>
      <c r="M10" s="31" t="s">
        <v>32</v>
      </c>
    </row>
    <row r="11" spans="1:13" x14ac:dyDescent="0.3">
      <c r="A11" s="20">
        <v>5</v>
      </c>
      <c r="B11" s="33" t="s">
        <v>15</v>
      </c>
      <c r="C11" s="22" t="s">
        <v>16</v>
      </c>
      <c r="D11" s="10" t="s">
        <v>17</v>
      </c>
      <c r="E11" s="23" t="s">
        <v>18</v>
      </c>
      <c r="F11" s="32" t="s">
        <v>23</v>
      </c>
      <c r="G11" s="25">
        <v>32</v>
      </c>
      <c r="H11" s="26" t="s">
        <v>33</v>
      </c>
      <c r="I11" s="27">
        <v>0.9</v>
      </c>
      <c r="J11" s="28">
        <v>185</v>
      </c>
      <c r="K11" s="29">
        <v>165</v>
      </c>
      <c r="L11" s="30" t="s">
        <v>34</v>
      </c>
      <c r="M11" s="31" t="s">
        <v>35</v>
      </c>
    </row>
    <row r="12" spans="1:13" x14ac:dyDescent="0.3">
      <c r="A12" s="20">
        <v>6</v>
      </c>
      <c r="B12" s="33" t="s">
        <v>15</v>
      </c>
      <c r="C12" s="22" t="s">
        <v>16</v>
      </c>
      <c r="D12" s="10" t="s">
        <v>17</v>
      </c>
      <c r="E12" s="23" t="s">
        <v>18</v>
      </c>
      <c r="F12" s="23" t="s">
        <v>23</v>
      </c>
      <c r="G12" s="25">
        <v>2</v>
      </c>
      <c r="H12" s="26" t="s">
        <v>36</v>
      </c>
      <c r="I12" s="27">
        <v>1</v>
      </c>
      <c r="J12" s="28">
        <v>302</v>
      </c>
      <c r="K12" s="29">
        <v>271</v>
      </c>
      <c r="L12" s="30" t="s">
        <v>37</v>
      </c>
      <c r="M12" s="31" t="s">
        <v>38</v>
      </c>
    </row>
    <row r="13" spans="1:13" x14ac:dyDescent="0.3">
      <c r="A13" s="20">
        <v>7</v>
      </c>
      <c r="B13" s="33" t="s">
        <v>15</v>
      </c>
      <c r="C13" s="22" t="s">
        <v>16</v>
      </c>
      <c r="D13" s="10" t="s">
        <v>17</v>
      </c>
      <c r="E13" s="23" t="s">
        <v>18</v>
      </c>
      <c r="F13" s="23" t="s">
        <v>23</v>
      </c>
      <c r="G13" s="25">
        <v>5</v>
      </c>
      <c r="H13" s="26" t="s">
        <v>39</v>
      </c>
      <c r="I13" s="27">
        <v>1</v>
      </c>
      <c r="J13" s="28">
        <v>312</v>
      </c>
      <c r="K13" s="29">
        <v>293</v>
      </c>
      <c r="L13" s="30" t="s">
        <v>40</v>
      </c>
      <c r="M13" s="31" t="s">
        <v>41</v>
      </c>
    </row>
    <row r="14" spans="1:13" x14ac:dyDescent="0.3">
      <c r="A14" s="20">
        <v>8</v>
      </c>
      <c r="B14" s="33" t="s">
        <v>15</v>
      </c>
      <c r="C14" s="22" t="s">
        <v>16</v>
      </c>
      <c r="D14" s="10" t="s">
        <v>17</v>
      </c>
      <c r="E14" s="23" t="s">
        <v>18</v>
      </c>
      <c r="F14" s="23" t="s">
        <v>23</v>
      </c>
      <c r="G14" s="25">
        <v>7</v>
      </c>
      <c r="H14" s="26" t="s">
        <v>42</v>
      </c>
      <c r="I14" s="27">
        <v>0.9</v>
      </c>
      <c r="J14" s="28">
        <v>355</v>
      </c>
      <c r="K14" s="29">
        <v>320</v>
      </c>
      <c r="L14" s="30" t="s">
        <v>43</v>
      </c>
      <c r="M14" s="31" t="s">
        <v>44</v>
      </c>
    </row>
    <row r="15" spans="1:13" x14ac:dyDescent="0.3">
      <c r="A15" s="20">
        <v>9</v>
      </c>
      <c r="B15" s="33" t="s">
        <v>15</v>
      </c>
      <c r="C15" s="22" t="s">
        <v>16</v>
      </c>
      <c r="D15" s="10" t="s">
        <v>17</v>
      </c>
      <c r="E15" s="23" t="s">
        <v>18</v>
      </c>
      <c r="F15" s="23" t="s">
        <v>23</v>
      </c>
      <c r="G15" s="25">
        <v>8</v>
      </c>
      <c r="H15" s="26" t="s">
        <v>45</v>
      </c>
      <c r="I15" s="27">
        <v>0.9</v>
      </c>
      <c r="J15" s="35">
        <v>332</v>
      </c>
      <c r="K15" s="29">
        <v>297</v>
      </c>
      <c r="L15" s="30" t="s">
        <v>46</v>
      </c>
      <c r="M15" s="31" t="s">
        <v>47</v>
      </c>
    </row>
    <row r="16" spans="1:13" x14ac:dyDescent="0.3">
      <c r="A16" s="20">
        <v>10</v>
      </c>
      <c r="B16" s="33" t="s">
        <v>15</v>
      </c>
      <c r="C16" s="22" t="s">
        <v>16</v>
      </c>
      <c r="D16" s="10" t="s">
        <v>17</v>
      </c>
      <c r="E16" s="23" t="s">
        <v>18</v>
      </c>
      <c r="F16" s="23" t="s">
        <v>23</v>
      </c>
      <c r="G16" s="36">
        <v>10</v>
      </c>
      <c r="H16" s="37" t="s">
        <v>48</v>
      </c>
      <c r="I16" s="38">
        <v>1</v>
      </c>
      <c r="J16" s="28">
        <v>329</v>
      </c>
      <c r="K16" s="29">
        <v>302</v>
      </c>
      <c r="L16" s="30" t="s">
        <v>49</v>
      </c>
      <c r="M16" s="31" t="s">
        <v>50</v>
      </c>
    </row>
    <row r="17" spans="1:13" x14ac:dyDescent="0.3">
      <c r="A17" s="20">
        <v>11</v>
      </c>
      <c r="B17" s="33" t="s">
        <v>15</v>
      </c>
      <c r="C17" s="22" t="s">
        <v>16</v>
      </c>
      <c r="D17" s="10" t="s">
        <v>17</v>
      </c>
      <c r="E17" s="23" t="s">
        <v>18</v>
      </c>
      <c r="F17" s="23" t="s">
        <v>23</v>
      </c>
      <c r="G17" s="25">
        <v>19</v>
      </c>
      <c r="H17" s="26" t="s">
        <v>51</v>
      </c>
      <c r="I17" s="27">
        <v>0.8</v>
      </c>
      <c r="J17" s="28">
        <v>226</v>
      </c>
      <c r="K17" s="29">
        <v>203</v>
      </c>
      <c r="L17" s="30" t="s">
        <v>52</v>
      </c>
      <c r="M17" s="31" t="s">
        <v>53</v>
      </c>
    </row>
    <row r="18" spans="1:13" x14ac:dyDescent="0.3">
      <c r="A18" s="20">
        <v>12</v>
      </c>
      <c r="B18" s="33" t="s">
        <v>15</v>
      </c>
      <c r="C18" s="22" t="s">
        <v>16</v>
      </c>
      <c r="D18" s="10" t="s">
        <v>17</v>
      </c>
      <c r="E18" s="23" t="s">
        <v>18</v>
      </c>
      <c r="F18" s="23" t="s">
        <v>23</v>
      </c>
      <c r="G18" s="25">
        <v>28</v>
      </c>
      <c r="H18" s="26" t="s">
        <v>54</v>
      </c>
      <c r="I18" s="27">
        <v>0.9</v>
      </c>
      <c r="J18" s="28">
        <v>271</v>
      </c>
      <c r="K18" s="29">
        <v>247</v>
      </c>
      <c r="L18" s="30" t="s">
        <v>55</v>
      </c>
      <c r="M18" s="31" t="s">
        <v>56</v>
      </c>
    </row>
    <row r="19" spans="1:13" x14ac:dyDescent="0.3">
      <c r="A19" s="20">
        <v>13</v>
      </c>
      <c r="B19" s="33" t="s">
        <v>15</v>
      </c>
      <c r="C19" s="22" t="s">
        <v>16</v>
      </c>
      <c r="D19" s="10" t="s">
        <v>17</v>
      </c>
      <c r="E19" s="23" t="s">
        <v>18</v>
      </c>
      <c r="F19" s="23" t="s">
        <v>23</v>
      </c>
      <c r="G19" s="36">
        <v>42</v>
      </c>
      <c r="H19" s="26" t="s">
        <v>57</v>
      </c>
      <c r="I19" s="38">
        <v>0.9</v>
      </c>
      <c r="J19" s="35">
        <v>212</v>
      </c>
      <c r="K19" s="39">
        <v>190</v>
      </c>
      <c r="L19" s="30" t="s">
        <v>58</v>
      </c>
      <c r="M19" s="31" t="s">
        <v>59</v>
      </c>
    </row>
    <row r="20" spans="1:13" x14ac:dyDescent="0.3">
      <c r="A20" s="40">
        <v>14</v>
      </c>
      <c r="B20" s="41" t="s">
        <v>15</v>
      </c>
      <c r="C20" s="42" t="s">
        <v>16</v>
      </c>
      <c r="D20" s="43" t="s">
        <v>17</v>
      </c>
      <c r="E20" s="43" t="s">
        <v>18</v>
      </c>
      <c r="F20" s="24" t="s">
        <v>23</v>
      </c>
      <c r="G20" s="44">
        <v>44</v>
      </c>
      <c r="H20" s="26" t="s">
        <v>51</v>
      </c>
      <c r="I20" s="45">
        <v>0.6</v>
      </c>
      <c r="J20" s="46">
        <v>303</v>
      </c>
      <c r="K20" s="47">
        <v>274</v>
      </c>
      <c r="L20" s="30" t="s">
        <v>60</v>
      </c>
      <c r="M20" s="31" t="s">
        <v>61</v>
      </c>
    </row>
    <row r="21" spans="1:13" x14ac:dyDescent="0.3">
      <c r="A21" s="40">
        <v>15</v>
      </c>
      <c r="B21" s="48" t="s">
        <v>15</v>
      </c>
      <c r="C21" s="42" t="s">
        <v>62</v>
      </c>
      <c r="D21" s="43" t="s">
        <v>17</v>
      </c>
      <c r="E21" s="49" t="s">
        <v>18</v>
      </c>
      <c r="F21" s="32" t="s">
        <v>63</v>
      </c>
      <c r="G21" s="44">
        <v>29</v>
      </c>
      <c r="H21" s="34" t="s">
        <v>64</v>
      </c>
      <c r="I21" s="45">
        <v>1</v>
      </c>
      <c r="J21" s="46">
        <v>226</v>
      </c>
      <c r="K21" s="47">
        <v>216</v>
      </c>
      <c r="L21" s="30" t="s">
        <v>65</v>
      </c>
      <c r="M21" s="31" t="s">
        <v>66</v>
      </c>
    </row>
    <row r="22" spans="1:13" x14ac:dyDescent="0.3">
      <c r="A22" s="40">
        <v>16</v>
      </c>
      <c r="B22" s="21" t="s">
        <v>15</v>
      </c>
      <c r="C22" s="42" t="s">
        <v>62</v>
      </c>
      <c r="D22" s="50" t="s">
        <v>17</v>
      </c>
      <c r="E22" s="51" t="s">
        <v>18</v>
      </c>
      <c r="F22" s="32" t="s">
        <v>67</v>
      </c>
      <c r="G22" s="44">
        <v>3</v>
      </c>
      <c r="H22" s="34" t="s">
        <v>33</v>
      </c>
      <c r="I22" s="45">
        <v>1</v>
      </c>
      <c r="J22" s="46">
        <v>244</v>
      </c>
      <c r="K22" s="47">
        <v>222</v>
      </c>
      <c r="L22" s="30" t="s">
        <v>68</v>
      </c>
      <c r="M22" s="31" t="s">
        <v>69</v>
      </c>
    </row>
    <row r="23" spans="1:13" x14ac:dyDescent="0.3">
      <c r="A23" s="40">
        <v>17</v>
      </c>
      <c r="B23" s="21" t="s">
        <v>15</v>
      </c>
      <c r="C23" s="42" t="s">
        <v>62</v>
      </c>
      <c r="D23" s="50" t="s">
        <v>17</v>
      </c>
      <c r="E23" s="51" t="s">
        <v>18</v>
      </c>
      <c r="F23" s="32" t="s">
        <v>67</v>
      </c>
      <c r="G23" s="52">
        <v>6</v>
      </c>
      <c r="H23" s="34" t="s">
        <v>36</v>
      </c>
      <c r="I23" s="45">
        <v>0.9</v>
      </c>
      <c r="J23" s="46">
        <v>207</v>
      </c>
      <c r="K23" s="47">
        <v>184</v>
      </c>
      <c r="L23" s="53" t="s">
        <v>70</v>
      </c>
      <c r="M23" s="54" t="s">
        <v>71</v>
      </c>
    </row>
    <row r="24" spans="1:13" x14ac:dyDescent="0.3">
      <c r="A24" s="20">
        <v>18</v>
      </c>
      <c r="B24" s="21" t="s">
        <v>15</v>
      </c>
      <c r="C24" s="42" t="s">
        <v>62</v>
      </c>
      <c r="D24" s="50" t="s">
        <v>17</v>
      </c>
      <c r="E24" s="51" t="s">
        <v>18</v>
      </c>
      <c r="F24" s="32" t="s">
        <v>67</v>
      </c>
      <c r="G24" s="36">
        <v>13</v>
      </c>
      <c r="H24" s="26" t="s">
        <v>72</v>
      </c>
      <c r="I24" s="27">
        <v>1</v>
      </c>
      <c r="J24" s="35">
        <v>296</v>
      </c>
      <c r="K24" s="39">
        <v>267</v>
      </c>
      <c r="L24" s="30" t="s">
        <v>73</v>
      </c>
      <c r="M24" s="31" t="s">
        <v>74</v>
      </c>
    </row>
    <row r="25" spans="1:13" x14ac:dyDescent="0.3">
      <c r="A25" s="20">
        <v>19</v>
      </c>
      <c r="B25" s="21" t="s">
        <v>15</v>
      </c>
      <c r="C25" s="42" t="s">
        <v>62</v>
      </c>
      <c r="D25" s="50" t="s">
        <v>17</v>
      </c>
      <c r="E25" s="51" t="s">
        <v>18</v>
      </c>
      <c r="F25" s="32" t="s">
        <v>67</v>
      </c>
      <c r="G25" s="36">
        <v>14</v>
      </c>
      <c r="H25" s="26" t="s">
        <v>75</v>
      </c>
      <c r="I25" s="27">
        <v>1</v>
      </c>
      <c r="J25" s="35">
        <v>277</v>
      </c>
      <c r="K25" s="39">
        <v>244</v>
      </c>
      <c r="L25" s="30" t="s">
        <v>76</v>
      </c>
      <c r="M25" s="31" t="s">
        <v>77</v>
      </c>
    </row>
    <row r="26" spans="1:13" x14ac:dyDescent="0.3">
      <c r="A26" s="20">
        <v>20</v>
      </c>
      <c r="B26" s="33" t="s">
        <v>15</v>
      </c>
      <c r="C26" s="22" t="s">
        <v>62</v>
      </c>
      <c r="D26" s="10" t="s">
        <v>17</v>
      </c>
      <c r="E26" s="23" t="s">
        <v>18</v>
      </c>
      <c r="F26" s="32" t="s">
        <v>67</v>
      </c>
      <c r="G26" s="36">
        <v>27</v>
      </c>
      <c r="H26" s="26" t="s">
        <v>78</v>
      </c>
      <c r="I26" s="27">
        <v>1</v>
      </c>
      <c r="J26" s="35">
        <v>264</v>
      </c>
      <c r="K26" s="39">
        <v>237</v>
      </c>
      <c r="L26" s="30" t="s">
        <v>79</v>
      </c>
      <c r="M26" s="31" t="s">
        <v>80</v>
      </c>
    </row>
    <row r="27" spans="1:13" x14ac:dyDescent="0.3">
      <c r="A27" s="55">
        <v>21</v>
      </c>
      <c r="B27" s="21" t="s">
        <v>15</v>
      </c>
      <c r="C27" s="42" t="s">
        <v>62</v>
      </c>
      <c r="D27" s="50" t="s">
        <v>17</v>
      </c>
      <c r="E27" s="51" t="s">
        <v>18</v>
      </c>
      <c r="F27" s="32" t="s">
        <v>67</v>
      </c>
      <c r="G27" s="36">
        <v>31</v>
      </c>
      <c r="H27" s="26" t="s">
        <v>24</v>
      </c>
      <c r="I27" s="27">
        <v>1</v>
      </c>
      <c r="J27" s="35">
        <v>253</v>
      </c>
      <c r="K27" s="39">
        <v>229</v>
      </c>
      <c r="L27" s="30" t="s">
        <v>81</v>
      </c>
      <c r="M27" s="31" t="s">
        <v>82</v>
      </c>
    </row>
    <row r="28" spans="1:13" x14ac:dyDescent="0.3">
      <c r="A28" s="55">
        <v>22</v>
      </c>
      <c r="B28" s="21" t="s">
        <v>15</v>
      </c>
      <c r="C28" s="42" t="s">
        <v>62</v>
      </c>
      <c r="D28" s="50" t="s">
        <v>17</v>
      </c>
      <c r="E28" s="51" t="s">
        <v>18</v>
      </c>
      <c r="F28" s="32" t="s">
        <v>67</v>
      </c>
      <c r="G28" s="36">
        <v>33</v>
      </c>
      <c r="H28" s="26" t="s">
        <v>72</v>
      </c>
      <c r="I28" s="27">
        <v>1</v>
      </c>
      <c r="J28" s="35">
        <v>228</v>
      </c>
      <c r="K28" s="39">
        <v>200</v>
      </c>
      <c r="L28" s="30" t="s">
        <v>83</v>
      </c>
      <c r="M28" s="31" t="s">
        <v>84</v>
      </c>
    </row>
    <row r="29" spans="1:13" x14ac:dyDescent="0.3">
      <c r="A29" s="55">
        <v>23</v>
      </c>
      <c r="B29" s="21" t="s">
        <v>15</v>
      </c>
      <c r="C29" s="42" t="s">
        <v>16</v>
      </c>
      <c r="D29" s="50" t="s">
        <v>17</v>
      </c>
      <c r="E29" s="51" t="s">
        <v>18</v>
      </c>
      <c r="F29" s="32" t="s">
        <v>85</v>
      </c>
      <c r="G29" s="36">
        <v>5</v>
      </c>
      <c r="H29" s="26" t="s">
        <v>86</v>
      </c>
      <c r="I29" s="27">
        <v>0.4</v>
      </c>
      <c r="J29" s="35">
        <v>89</v>
      </c>
      <c r="K29" s="39">
        <v>86</v>
      </c>
      <c r="L29" s="30" t="s">
        <v>87</v>
      </c>
      <c r="M29" s="31" t="s">
        <v>88</v>
      </c>
    </row>
    <row r="30" spans="1:13" x14ac:dyDescent="0.3">
      <c r="A30" s="55">
        <v>24</v>
      </c>
      <c r="B30" s="21" t="s">
        <v>15</v>
      </c>
      <c r="C30" s="42" t="s">
        <v>16</v>
      </c>
      <c r="D30" s="10" t="s">
        <v>17</v>
      </c>
      <c r="E30" s="51" t="s">
        <v>18</v>
      </c>
      <c r="F30" s="32" t="s">
        <v>85</v>
      </c>
      <c r="G30" s="36">
        <v>30</v>
      </c>
      <c r="H30" s="26" t="s">
        <v>89</v>
      </c>
      <c r="I30" s="27">
        <v>0.9</v>
      </c>
      <c r="J30" s="35">
        <v>209</v>
      </c>
      <c r="K30" s="39">
        <v>200</v>
      </c>
      <c r="L30" s="30" t="s">
        <v>90</v>
      </c>
      <c r="M30" s="31" t="s">
        <v>91</v>
      </c>
    </row>
    <row r="31" spans="1:13" x14ac:dyDescent="0.3">
      <c r="A31" s="55">
        <v>25</v>
      </c>
      <c r="B31" s="21" t="s">
        <v>15</v>
      </c>
      <c r="C31" s="42" t="s">
        <v>16</v>
      </c>
      <c r="D31" s="50" t="s">
        <v>17</v>
      </c>
      <c r="E31" s="51" t="s">
        <v>18</v>
      </c>
      <c r="F31" s="32" t="s">
        <v>85</v>
      </c>
      <c r="G31" s="36">
        <v>41</v>
      </c>
      <c r="H31" s="26" t="s">
        <v>92</v>
      </c>
      <c r="I31" s="27">
        <v>0.7</v>
      </c>
      <c r="J31" s="35">
        <v>138</v>
      </c>
      <c r="K31" s="39">
        <v>133</v>
      </c>
      <c r="L31" s="30" t="s">
        <v>93</v>
      </c>
      <c r="M31" s="31" t="s">
        <v>94</v>
      </c>
    </row>
    <row r="32" spans="1:13" x14ac:dyDescent="0.3">
      <c r="A32" s="55">
        <v>26</v>
      </c>
      <c r="B32" s="21" t="s">
        <v>15</v>
      </c>
      <c r="C32" s="42" t="s">
        <v>16</v>
      </c>
      <c r="D32" s="50" t="s">
        <v>17</v>
      </c>
      <c r="E32" s="51" t="s">
        <v>18</v>
      </c>
      <c r="F32" s="32" t="s">
        <v>85</v>
      </c>
      <c r="G32" s="36">
        <v>19</v>
      </c>
      <c r="H32" s="26" t="s">
        <v>95</v>
      </c>
      <c r="I32" s="27">
        <v>0.6</v>
      </c>
      <c r="J32" s="35">
        <v>119</v>
      </c>
      <c r="K32" s="39">
        <v>111</v>
      </c>
      <c r="L32" s="30" t="s">
        <v>96</v>
      </c>
      <c r="M32" s="31" t="s">
        <v>97</v>
      </c>
    </row>
    <row r="33" spans="1:13" ht="15" thickBot="1" x14ac:dyDescent="0.35">
      <c r="A33" s="20"/>
      <c r="B33" s="33"/>
      <c r="C33" s="22"/>
      <c r="D33" s="10"/>
      <c r="E33" s="23"/>
      <c r="F33" s="23"/>
      <c r="G33" s="36"/>
      <c r="H33" s="26"/>
      <c r="I33" s="27"/>
      <c r="J33" s="35"/>
      <c r="K33" s="39"/>
      <c r="L33" s="30"/>
      <c r="M33" s="31"/>
    </row>
    <row r="34" spans="1:13" ht="15" thickBot="1" x14ac:dyDescent="0.35">
      <c r="A34" s="56"/>
      <c r="B34" s="57" t="s">
        <v>98</v>
      </c>
      <c r="C34" s="58" t="s">
        <v>99</v>
      </c>
      <c r="D34" s="58" t="s">
        <v>99</v>
      </c>
      <c r="E34" s="58" t="s">
        <v>99</v>
      </c>
      <c r="F34" s="58" t="s">
        <v>99</v>
      </c>
      <c r="G34" s="59" t="s">
        <v>99</v>
      </c>
      <c r="H34" s="59" t="s">
        <v>99</v>
      </c>
      <c r="I34" s="60">
        <f>SUM(I7:I33)</f>
        <v>23</v>
      </c>
      <c r="J34" s="60">
        <f>SUM(J7:J33)</f>
        <v>6472</v>
      </c>
      <c r="K34" s="61">
        <f>SUM(K7:K33)</f>
        <v>5884</v>
      </c>
      <c r="L34" s="62"/>
      <c r="M34" s="63"/>
    </row>
    <row r="35" spans="1:13" x14ac:dyDescent="0.3">
      <c r="A35" s="7">
        <v>27</v>
      </c>
      <c r="B35" s="33" t="s">
        <v>15</v>
      </c>
      <c r="C35" s="22" t="s">
        <v>16</v>
      </c>
      <c r="D35" s="10" t="s">
        <v>17</v>
      </c>
      <c r="E35" s="64" t="s">
        <v>100</v>
      </c>
      <c r="F35" s="11" t="s">
        <v>23</v>
      </c>
      <c r="G35" s="65">
        <v>31</v>
      </c>
      <c r="H35" s="66" t="s">
        <v>101</v>
      </c>
      <c r="I35" s="67">
        <v>1</v>
      </c>
      <c r="J35" s="68">
        <v>324</v>
      </c>
      <c r="K35" s="69">
        <v>294</v>
      </c>
      <c r="L35" s="70" t="s">
        <v>102</v>
      </c>
      <c r="M35" s="18" t="s">
        <v>103</v>
      </c>
    </row>
    <row r="36" spans="1:13" x14ac:dyDescent="0.3">
      <c r="A36" s="55">
        <v>28</v>
      </c>
      <c r="B36" s="33" t="s">
        <v>15</v>
      </c>
      <c r="C36" s="42" t="s">
        <v>16</v>
      </c>
      <c r="D36" s="10" t="s">
        <v>17</v>
      </c>
      <c r="E36" s="43" t="s">
        <v>100</v>
      </c>
      <c r="F36" s="32" t="s">
        <v>23</v>
      </c>
      <c r="G36" s="71">
        <v>44</v>
      </c>
      <c r="H36" s="72" t="s">
        <v>104</v>
      </c>
      <c r="I36" s="73">
        <v>1</v>
      </c>
      <c r="J36" s="74">
        <v>400</v>
      </c>
      <c r="K36" s="75">
        <v>361</v>
      </c>
      <c r="L36" s="76" t="s">
        <v>105</v>
      </c>
      <c r="M36" s="77" t="s">
        <v>106</v>
      </c>
    </row>
    <row r="37" spans="1:13" x14ac:dyDescent="0.3">
      <c r="A37" s="55">
        <v>29</v>
      </c>
      <c r="B37" s="33" t="s">
        <v>15</v>
      </c>
      <c r="C37" s="42" t="s">
        <v>16</v>
      </c>
      <c r="D37" s="43" t="s">
        <v>17</v>
      </c>
      <c r="E37" s="43" t="s">
        <v>100</v>
      </c>
      <c r="F37" s="23" t="s">
        <v>23</v>
      </c>
      <c r="G37" s="71">
        <v>8</v>
      </c>
      <c r="H37" s="78" t="s">
        <v>107</v>
      </c>
      <c r="I37" s="79">
        <v>1</v>
      </c>
      <c r="J37" s="80">
        <v>329</v>
      </c>
      <c r="K37" s="75">
        <v>297</v>
      </c>
      <c r="L37" s="76" t="s">
        <v>108</v>
      </c>
      <c r="M37" s="77" t="s">
        <v>109</v>
      </c>
    </row>
    <row r="38" spans="1:13" x14ac:dyDescent="0.3">
      <c r="A38" s="55">
        <v>30</v>
      </c>
      <c r="B38" s="33" t="s">
        <v>15</v>
      </c>
      <c r="C38" s="42" t="s">
        <v>16</v>
      </c>
      <c r="D38" s="43" t="s">
        <v>17</v>
      </c>
      <c r="E38" s="43" t="s">
        <v>100</v>
      </c>
      <c r="F38" s="23" t="s">
        <v>23</v>
      </c>
      <c r="G38" s="71">
        <v>18</v>
      </c>
      <c r="H38" s="78" t="s">
        <v>110</v>
      </c>
      <c r="I38" s="79">
        <v>0.8</v>
      </c>
      <c r="J38" s="80">
        <v>284</v>
      </c>
      <c r="K38" s="75">
        <v>254</v>
      </c>
      <c r="L38" s="76" t="s">
        <v>111</v>
      </c>
      <c r="M38" s="77" t="s">
        <v>112</v>
      </c>
    </row>
    <row r="39" spans="1:13" x14ac:dyDescent="0.3">
      <c r="A39" s="55">
        <v>31</v>
      </c>
      <c r="B39" s="33" t="s">
        <v>15</v>
      </c>
      <c r="C39" s="42" t="s">
        <v>16</v>
      </c>
      <c r="D39" s="50" t="s">
        <v>17</v>
      </c>
      <c r="E39" s="43" t="s">
        <v>100</v>
      </c>
      <c r="F39" s="24" t="s">
        <v>19</v>
      </c>
      <c r="G39" s="71">
        <v>2</v>
      </c>
      <c r="H39" s="78" t="s">
        <v>113</v>
      </c>
      <c r="I39" s="79">
        <v>1</v>
      </c>
      <c r="J39" s="80">
        <v>182</v>
      </c>
      <c r="K39" s="75">
        <v>170</v>
      </c>
      <c r="L39" s="76" t="s">
        <v>114</v>
      </c>
      <c r="M39" s="77" t="s">
        <v>115</v>
      </c>
    </row>
    <row r="40" spans="1:13" x14ac:dyDescent="0.3">
      <c r="A40" s="55">
        <v>32</v>
      </c>
      <c r="B40" s="33" t="s">
        <v>15</v>
      </c>
      <c r="C40" s="42" t="s">
        <v>62</v>
      </c>
      <c r="D40" s="50" t="s">
        <v>17</v>
      </c>
      <c r="E40" s="43" t="s">
        <v>100</v>
      </c>
      <c r="F40" s="32" t="s">
        <v>116</v>
      </c>
      <c r="G40" s="71">
        <v>31</v>
      </c>
      <c r="H40" s="78" t="s">
        <v>117</v>
      </c>
      <c r="I40" s="79">
        <v>1</v>
      </c>
      <c r="J40" s="80">
        <v>200</v>
      </c>
      <c r="K40" s="75">
        <v>175</v>
      </c>
      <c r="L40" s="76" t="s">
        <v>118</v>
      </c>
      <c r="M40" s="77" t="s">
        <v>119</v>
      </c>
    </row>
    <row r="41" spans="1:13" x14ac:dyDescent="0.3">
      <c r="A41" s="55">
        <v>33</v>
      </c>
      <c r="B41" s="33" t="s">
        <v>15</v>
      </c>
      <c r="C41" s="42" t="s">
        <v>62</v>
      </c>
      <c r="D41" s="10" t="s">
        <v>17</v>
      </c>
      <c r="E41" s="43" t="s">
        <v>100</v>
      </c>
      <c r="F41" s="24" t="s">
        <v>19</v>
      </c>
      <c r="G41" s="71">
        <v>4</v>
      </c>
      <c r="H41" s="78" t="s">
        <v>120</v>
      </c>
      <c r="I41" s="79">
        <v>1</v>
      </c>
      <c r="J41" s="80">
        <v>274</v>
      </c>
      <c r="K41" s="75">
        <v>257</v>
      </c>
      <c r="L41" s="76" t="s">
        <v>121</v>
      </c>
      <c r="M41" s="77" t="s">
        <v>122</v>
      </c>
    </row>
    <row r="42" spans="1:13" ht="15" thickBot="1" x14ac:dyDescent="0.35">
      <c r="A42" s="20"/>
      <c r="B42" s="33"/>
      <c r="C42" s="42"/>
      <c r="D42" s="10"/>
      <c r="E42" s="43"/>
      <c r="F42" s="32"/>
      <c r="G42" s="81"/>
      <c r="H42" s="72"/>
      <c r="I42" s="82"/>
      <c r="J42" s="74"/>
      <c r="K42" s="83"/>
      <c r="L42" s="84"/>
      <c r="M42" s="30"/>
    </row>
    <row r="43" spans="1:13" ht="15" thickBot="1" x14ac:dyDescent="0.35">
      <c r="A43" s="56"/>
      <c r="B43" s="57" t="s">
        <v>98</v>
      </c>
      <c r="C43" s="58" t="s">
        <v>99</v>
      </c>
      <c r="D43" s="58" t="s">
        <v>99</v>
      </c>
      <c r="E43" s="58" t="s">
        <v>99</v>
      </c>
      <c r="F43" s="58" t="s">
        <v>99</v>
      </c>
      <c r="G43" s="59" t="s">
        <v>99</v>
      </c>
      <c r="H43" s="59" t="s">
        <v>99</v>
      </c>
      <c r="I43" s="60">
        <f>SUM(I35:I42)</f>
        <v>6.8</v>
      </c>
      <c r="J43" s="60">
        <f>SUM(J35:J42)</f>
        <v>1993</v>
      </c>
      <c r="K43" s="60">
        <f>SUM(K35:K42)</f>
        <v>1808</v>
      </c>
      <c r="L43" s="62"/>
      <c r="M43" s="63"/>
    </row>
    <row r="44" spans="1:13" x14ac:dyDescent="0.3">
      <c r="A44" s="7">
        <v>34</v>
      </c>
      <c r="B44" s="33" t="s">
        <v>15</v>
      </c>
      <c r="C44" s="22" t="s">
        <v>16</v>
      </c>
      <c r="D44" s="10" t="s">
        <v>17</v>
      </c>
      <c r="E44" s="64" t="s">
        <v>123</v>
      </c>
      <c r="F44" s="23" t="s">
        <v>23</v>
      </c>
      <c r="G44" s="65">
        <v>24</v>
      </c>
      <c r="H44" s="85">
        <v>24</v>
      </c>
      <c r="I44" s="67">
        <v>0.6</v>
      </c>
      <c r="J44" s="86">
        <v>182</v>
      </c>
      <c r="K44" s="87">
        <v>166</v>
      </c>
      <c r="L44" s="70" t="s">
        <v>124</v>
      </c>
      <c r="M44" s="18" t="s">
        <v>125</v>
      </c>
    </row>
    <row r="45" spans="1:13" x14ac:dyDescent="0.3">
      <c r="A45" s="10">
        <v>35</v>
      </c>
      <c r="B45" s="33" t="s">
        <v>15</v>
      </c>
      <c r="C45" s="22" t="s">
        <v>16</v>
      </c>
      <c r="D45" s="10" t="s">
        <v>17</v>
      </c>
      <c r="E45" s="10" t="s">
        <v>123</v>
      </c>
      <c r="F45" s="23" t="s">
        <v>23</v>
      </c>
      <c r="G45" s="81">
        <v>8</v>
      </c>
      <c r="H45" s="88">
        <v>9</v>
      </c>
      <c r="I45" s="79">
        <v>0.3</v>
      </c>
      <c r="J45" s="89">
        <v>117</v>
      </c>
      <c r="K45" s="90">
        <v>106</v>
      </c>
      <c r="L45" s="76" t="s">
        <v>126</v>
      </c>
      <c r="M45" s="77" t="s">
        <v>127</v>
      </c>
    </row>
    <row r="46" spans="1:13" x14ac:dyDescent="0.3">
      <c r="A46" s="10">
        <v>36</v>
      </c>
      <c r="B46" s="33" t="s">
        <v>15</v>
      </c>
      <c r="C46" s="22" t="s">
        <v>16</v>
      </c>
      <c r="D46" s="10" t="s">
        <v>128</v>
      </c>
      <c r="E46" s="10" t="s">
        <v>123</v>
      </c>
      <c r="F46" s="23" t="s">
        <v>23</v>
      </c>
      <c r="G46" s="81">
        <v>10</v>
      </c>
      <c r="H46" s="91">
        <v>6</v>
      </c>
      <c r="I46" s="73">
        <v>0.8</v>
      </c>
      <c r="J46" s="92">
        <v>281</v>
      </c>
      <c r="K46" s="93">
        <v>253</v>
      </c>
      <c r="L46" s="84" t="s">
        <v>129</v>
      </c>
      <c r="M46" s="30" t="s">
        <v>130</v>
      </c>
    </row>
    <row r="47" spans="1:13" x14ac:dyDescent="0.3">
      <c r="A47" s="10">
        <v>37</v>
      </c>
      <c r="B47" s="33" t="s">
        <v>15</v>
      </c>
      <c r="C47" s="22" t="s">
        <v>16</v>
      </c>
      <c r="D47" s="43" t="s">
        <v>17</v>
      </c>
      <c r="E47" s="10" t="s">
        <v>123</v>
      </c>
      <c r="F47" s="32" t="s">
        <v>131</v>
      </c>
      <c r="G47" s="81">
        <v>4</v>
      </c>
      <c r="H47" s="91">
        <v>2</v>
      </c>
      <c r="I47" s="73">
        <v>1</v>
      </c>
      <c r="J47" s="92">
        <v>286</v>
      </c>
      <c r="K47" s="93">
        <v>268</v>
      </c>
      <c r="L47" s="84" t="s">
        <v>132</v>
      </c>
      <c r="M47" s="30" t="s">
        <v>133</v>
      </c>
    </row>
    <row r="48" spans="1:13" x14ac:dyDescent="0.3">
      <c r="A48" s="10">
        <v>38</v>
      </c>
      <c r="B48" s="33" t="s">
        <v>15</v>
      </c>
      <c r="C48" s="22" t="s">
        <v>16</v>
      </c>
      <c r="D48" s="10" t="s">
        <v>17</v>
      </c>
      <c r="E48" s="10" t="s">
        <v>123</v>
      </c>
      <c r="F48" s="32" t="s">
        <v>131</v>
      </c>
      <c r="G48" s="81">
        <v>17</v>
      </c>
      <c r="H48" s="88">
        <v>18</v>
      </c>
      <c r="I48" s="79">
        <v>0.9</v>
      </c>
      <c r="J48" s="89">
        <v>224</v>
      </c>
      <c r="K48" s="90">
        <v>216</v>
      </c>
      <c r="L48" s="76" t="s">
        <v>134</v>
      </c>
      <c r="M48" s="77" t="s">
        <v>135</v>
      </c>
    </row>
    <row r="49" spans="1:13" x14ac:dyDescent="0.3">
      <c r="A49" s="94">
        <v>39</v>
      </c>
      <c r="B49" s="48" t="s">
        <v>15</v>
      </c>
      <c r="C49" s="95" t="s">
        <v>16</v>
      </c>
      <c r="D49" s="50" t="s">
        <v>17</v>
      </c>
      <c r="E49" s="96" t="s">
        <v>123</v>
      </c>
      <c r="F49" s="49" t="s">
        <v>23</v>
      </c>
      <c r="G49" s="97">
        <v>24</v>
      </c>
      <c r="H49" s="98">
        <v>9</v>
      </c>
      <c r="I49" s="99">
        <v>0.4</v>
      </c>
      <c r="J49" s="100">
        <v>172</v>
      </c>
      <c r="K49" s="101">
        <v>155</v>
      </c>
      <c r="L49" s="102" t="s">
        <v>136</v>
      </c>
      <c r="M49" s="103" t="s">
        <v>137</v>
      </c>
    </row>
    <row r="50" spans="1:13" ht="15" thickBot="1" x14ac:dyDescent="0.35">
      <c r="A50" s="104"/>
      <c r="B50" s="105"/>
      <c r="C50" s="106"/>
      <c r="D50" s="107"/>
      <c r="E50" s="107"/>
      <c r="F50" s="108"/>
      <c r="G50" s="109"/>
      <c r="H50" s="110"/>
      <c r="I50" s="111"/>
      <c r="J50" s="112"/>
      <c r="K50" s="113"/>
      <c r="L50" s="114"/>
      <c r="M50" s="115"/>
    </row>
    <row r="51" spans="1:13" ht="15" thickBot="1" x14ac:dyDescent="0.35">
      <c r="A51" s="56"/>
      <c r="B51" s="57" t="s">
        <v>98</v>
      </c>
      <c r="C51" s="58" t="s">
        <v>99</v>
      </c>
      <c r="D51" s="58" t="s">
        <v>99</v>
      </c>
      <c r="E51" s="58" t="s">
        <v>99</v>
      </c>
      <c r="F51" s="58" t="s">
        <v>99</v>
      </c>
      <c r="G51" s="59" t="s">
        <v>99</v>
      </c>
      <c r="H51" s="59" t="s">
        <v>99</v>
      </c>
      <c r="I51" s="60">
        <f>SUM(I44:I50)</f>
        <v>4</v>
      </c>
      <c r="J51" s="60">
        <f>SUM(J44:J49)</f>
        <v>1262</v>
      </c>
      <c r="K51" s="60">
        <f>SUM(K44:K49)</f>
        <v>1164</v>
      </c>
      <c r="L51" s="62"/>
      <c r="M51" s="63"/>
    </row>
    <row r="52" spans="1:13" ht="15" thickBot="1" x14ac:dyDescent="0.35">
      <c r="A52" s="116"/>
      <c r="B52" s="117" t="s">
        <v>138</v>
      </c>
      <c r="C52" s="118" t="s">
        <v>99</v>
      </c>
      <c r="D52" s="118" t="s">
        <v>99</v>
      </c>
      <c r="E52" s="118" t="s">
        <v>99</v>
      </c>
      <c r="F52" s="118" t="s">
        <v>99</v>
      </c>
      <c r="G52" s="119" t="s">
        <v>99</v>
      </c>
      <c r="H52" s="119" t="s">
        <v>99</v>
      </c>
      <c r="I52" s="120">
        <f>I34+I43+I51</f>
        <v>33.799999999999997</v>
      </c>
      <c r="J52" s="120">
        <f>J34+J43+J51</f>
        <v>9727</v>
      </c>
      <c r="K52" s="120">
        <f>K34+K43+K51</f>
        <v>8856</v>
      </c>
      <c r="L52" s="62"/>
      <c r="M52" s="63"/>
    </row>
    <row r="53" spans="1:13" ht="15" thickBot="1" x14ac:dyDescent="0.35">
      <c r="A53" s="187" t="s">
        <v>139</v>
      </c>
      <c r="B53" s="188"/>
      <c r="C53" s="188"/>
      <c r="D53" s="188"/>
      <c r="E53" s="188"/>
      <c r="F53" s="188"/>
      <c r="G53" s="188"/>
      <c r="H53" s="188"/>
      <c r="I53" s="188"/>
      <c r="J53" s="188"/>
      <c r="K53" s="188"/>
      <c r="L53" s="188"/>
      <c r="M53" s="189"/>
    </row>
    <row r="54" spans="1:13" x14ac:dyDescent="0.3">
      <c r="A54" s="94">
        <v>1</v>
      </c>
      <c r="B54" s="21" t="s">
        <v>15</v>
      </c>
      <c r="C54" s="42" t="s">
        <v>16</v>
      </c>
      <c r="D54" s="64" t="s">
        <v>17</v>
      </c>
      <c r="E54" s="121" t="s">
        <v>140</v>
      </c>
      <c r="F54" s="11" t="s">
        <v>141</v>
      </c>
      <c r="G54" s="122">
        <v>4</v>
      </c>
      <c r="H54" s="123" t="s">
        <v>142</v>
      </c>
      <c r="I54" s="124">
        <v>4.9000000000000004</v>
      </c>
      <c r="J54" s="125">
        <v>135</v>
      </c>
      <c r="K54" s="121">
        <v>134</v>
      </c>
      <c r="L54" s="126" t="s">
        <v>143</v>
      </c>
      <c r="M54" s="127" t="s">
        <v>144</v>
      </c>
    </row>
    <row r="55" spans="1:13" x14ac:dyDescent="0.3">
      <c r="A55" s="10">
        <v>2</v>
      </c>
      <c r="B55" s="21" t="s">
        <v>15</v>
      </c>
      <c r="C55" s="42" t="s">
        <v>16</v>
      </c>
      <c r="D55" s="10" t="s">
        <v>17</v>
      </c>
      <c r="E55" s="128" t="s">
        <v>140</v>
      </c>
      <c r="F55" s="23" t="s">
        <v>141</v>
      </c>
      <c r="G55" s="129">
        <v>12</v>
      </c>
      <c r="H55" s="130" t="s">
        <v>145</v>
      </c>
      <c r="I55" s="131">
        <v>3.2</v>
      </c>
      <c r="J55" s="132">
        <v>92</v>
      </c>
      <c r="K55" s="128">
        <v>92</v>
      </c>
      <c r="L55" s="133" t="s">
        <v>146</v>
      </c>
      <c r="M55" s="134" t="s">
        <v>147</v>
      </c>
    </row>
    <row r="56" spans="1:13" x14ac:dyDescent="0.3">
      <c r="A56" s="10">
        <v>3</v>
      </c>
      <c r="B56" s="21" t="s">
        <v>15</v>
      </c>
      <c r="C56" s="42" t="s">
        <v>62</v>
      </c>
      <c r="D56" s="10" t="s">
        <v>17</v>
      </c>
      <c r="E56" s="135" t="s">
        <v>140</v>
      </c>
      <c r="F56" s="23" t="s">
        <v>148</v>
      </c>
      <c r="G56" s="136">
        <v>6</v>
      </c>
      <c r="H56" s="137" t="s">
        <v>149</v>
      </c>
      <c r="I56" s="138">
        <v>1.9</v>
      </c>
      <c r="J56" s="139">
        <v>87</v>
      </c>
      <c r="K56" s="135">
        <v>87</v>
      </c>
      <c r="L56" s="140" t="s">
        <v>150</v>
      </c>
      <c r="M56" s="141" t="s">
        <v>151</v>
      </c>
    </row>
    <row r="57" spans="1:13" x14ac:dyDescent="0.3">
      <c r="A57" s="10">
        <v>4</v>
      </c>
      <c r="B57" s="21" t="s">
        <v>15</v>
      </c>
      <c r="C57" s="42" t="s">
        <v>62</v>
      </c>
      <c r="D57" s="10" t="s">
        <v>128</v>
      </c>
      <c r="E57" s="135" t="s">
        <v>140</v>
      </c>
      <c r="F57" s="23" t="s">
        <v>148</v>
      </c>
      <c r="G57" s="136">
        <v>11</v>
      </c>
      <c r="H57" s="137" t="s">
        <v>152</v>
      </c>
      <c r="I57" s="138">
        <v>2.8</v>
      </c>
      <c r="J57" s="139">
        <v>66</v>
      </c>
      <c r="K57" s="142">
        <v>66</v>
      </c>
      <c r="L57" s="140" t="s">
        <v>153</v>
      </c>
      <c r="M57" s="141" t="s">
        <v>154</v>
      </c>
    </row>
    <row r="58" spans="1:13" x14ac:dyDescent="0.3">
      <c r="A58" s="10">
        <v>5</v>
      </c>
      <c r="B58" s="21" t="s">
        <v>15</v>
      </c>
      <c r="C58" s="42" t="s">
        <v>62</v>
      </c>
      <c r="D58" s="43" t="s">
        <v>17</v>
      </c>
      <c r="E58" s="143" t="s">
        <v>140</v>
      </c>
      <c r="F58" s="32" t="s">
        <v>148</v>
      </c>
      <c r="G58" s="144">
        <v>20</v>
      </c>
      <c r="H58" s="145" t="s">
        <v>142</v>
      </c>
      <c r="I58" s="146">
        <v>4.2</v>
      </c>
      <c r="J58" s="147">
        <v>78</v>
      </c>
      <c r="K58" s="143">
        <v>78</v>
      </c>
      <c r="L58" s="148" t="s">
        <v>155</v>
      </c>
      <c r="M58" s="149" t="s">
        <v>156</v>
      </c>
    </row>
    <row r="59" spans="1:13" x14ac:dyDescent="0.3">
      <c r="A59" s="10">
        <v>6</v>
      </c>
      <c r="B59" s="33" t="s">
        <v>15</v>
      </c>
      <c r="C59" s="42" t="s">
        <v>62</v>
      </c>
      <c r="D59" s="10" t="s">
        <v>17</v>
      </c>
      <c r="E59" s="135" t="s">
        <v>140</v>
      </c>
      <c r="F59" s="23" t="s">
        <v>148</v>
      </c>
      <c r="G59" s="136">
        <v>20</v>
      </c>
      <c r="H59" s="137" t="s">
        <v>157</v>
      </c>
      <c r="I59" s="138">
        <v>1.6</v>
      </c>
      <c r="J59" s="139">
        <v>51</v>
      </c>
      <c r="K59" s="135">
        <v>51</v>
      </c>
      <c r="L59" s="140" t="s">
        <v>158</v>
      </c>
      <c r="M59" s="141" t="s">
        <v>159</v>
      </c>
    </row>
    <row r="60" spans="1:13" x14ac:dyDescent="0.3">
      <c r="A60" s="10">
        <v>7</v>
      </c>
      <c r="B60" s="33" t="s">
        <v>15</v>
      </c>
      <c r="C60" s="42" t="s">
        <v>62</v>
      </c>
      <c r="D60" s="10" t="s">
        <v>17</v>
      </c>
      <c r="E60" s="143" t="s">
        <v>140</v>
      </c>
      <c r="F60" s="32" t="s">
        <v>148</v>
      </c>
      <c r="G60" s="144">
        <v>27</v>
      </c>
      <c r="H60" s="145" t="s">
        <v>160</v>
      </c>
      <c r="I60" s="146">
        <v>1.1000000000000001</v>
      </c>
      <c r="J60" s="147">
        <v>32</v>
      </c>
      <c r="K60" s="143">
        <v>31</v>
      </c>
      <c r="L60" s="148" t="s">
        <v>161</v>
      </c>
      <c r="M60" s="149" t="s">
        <v>162</v>
      </c>
    </row>
    <row r="61" spans="1:13" x14ac:dyDescent="0.3">
      <c r="A61" s="10">
        <v>8</v>
      </c>
      <c r="B61" s="21" t="s">
        <v>15</v>
      </c>
      <c r="C61" s="42" t="s">
        <v>62</v>
      </c>
      <c r="D61" s="43" t="s">
        <v>17</v>
      </c>
      <c r="E61" s="135" t="s">
        <v>140</v>
      </c>
      <c r="F61" s="23" t="s">
        <v>148</v>
      </c>
      <c r="G61" s="136">
        <v>29</v>
      </c>
      <c r="H61" s="137" t="s">
        <v>149</v>
      </c>
      <c r="I61" s="138">
        <v>4.0999999999999996</v>
      </c>
      <c r="J61" s="139">
        <v>73</v>
      </c>
      <c r="K61" s="135">
        <v>72</v>
      </c>
      <c r="L61" s="140" t="s">
        <v>163</v>
      </c>
      <c r="M61" s="141" t="s">
        <v>164</v>
      </c>
    </row>
    <row r="62" spans="1:13" x14ac:dyDescent="0.3">
      <c r="A62" s="10">
        <v>9</v>
      </c>
      <c r="B62" s="21" t="s">
        <v>15</v>
      </c>
      <c r="C62" s="42" t="s">
        <v>62</v>
      </c>
      <c r="D62" s="10" t="s">
        <v>17</v>
      </c>
      <c r="E62" s="143" t="s">
        <v>140</v>
      </c>
      <c r="F62" s="150" t="s">
        <v>141</v>
      </c>
      <c r="G62" s="151">
        <v>33</v>
      </c>
      <c r="H62" s="152">
        <v>3</v>
      </c>
      <c r="I62" s="153">
        <v>1.1000000000000001</v>
      </c>
      <c r="J62" s="154">
        <v>15</v>
      </c>
      <c r="K62" s="150">
        <v>15</v>
      </c>
      <c r="L62" s="155" t="s">
        <v>165</v>
      </c>
      <c r="M62" s="156" t="s">
        <v>166</v>
      </c>
    </row>
    <row r="63" spans="1:13" x14ac:dyDescent="0.3">
      <c r="A63" s="10">
        <v>10</v>
      </c>
      <c r="B63" s="21" t="s">
        <v>15</v>
      </c>
      <c r="C63" s="42" t="s">
        <v>62</v>
      </c>
      <c r="D63" s="10" t="s">
        <v>17</v>
      </c>
      <c r="E63" s="128" t="s">
        <v>140</v>
      </c>
      <c r="F63" s="135" t="s">
        <v>148</v>
      </c>
      <c r="G63" s="136">
        <v>34</v>
      </c>
      <c r="H63" s="157">
        <v>4</v>
      </c>
      <c r="I63" s="158">
        <v>2.4</v>
      </c>
      <c r="J63" s="139">
        <v>39</v>
      </c>
      <c r="K63" s="135">
        <v>39</v>
      </c>
      <c r="L63" s="133" t="s">
        <v>167</v>
      </c>
      <c r="M63" s="134" t="s">
        <v>168</v>
      </c>
    </row>
    <row r="64" spans="1:13" x14ac:dyDescent="0.3">
      <c r="A64" s="10">
        <v>11</v>
      </c>
      <c r="B64" s="21" t="s">
        <v>15</v>
      </c>
      <c r="C64" s="42" t="s">
        <v>16</v>
      </c>
      <c r="D64" s="10" t="s">
        <v>17</v>
      </c>
      <c r="E64" s="128" t="s">
        <v>169</v>
      </c>
      <c r="F64" s="135" t="s">
        <v>141</v>
      </c>
      <c r="G64" s="136">
        <v>1</v>
      </c>
      <c r="H64" s="157">
        <v>1</v>
      </c>
      <c r="I64" s="158">
        <v>3.6</v>
      </c>
      <c r="J64" s="139">
        <v>25</v>
      </c>
      <c r="K64" s="135">
        <v>20</v>
      </c>
      <c r="L64" s="133" t="s">
        <v>170</v>
      </c>
      <c r="M64" s="134" t="s">
        <v>171</v>
      </c>
    </row>
    <row r="65" spans="1:13" x14ac:dyDescent="0.3">
      <c r="A65" s="10">
        <v>12</v>
      </c>
      <c r="B65" s="21" t="s">
        <v>15</v>
      </c>
      <c r="C65" s="42" t="s">
        <v>16</v>
      </c>
      <c r="D65" s="10" t="s">
        <v>17</v>
      </c>
      <c r="E65" s="128" t="s">
        <v>169</v>
      </c>
      <c r="F65" s="135" t="s">
        <v>148</v>
      </c>
      <c r="G65" s="151">
        <v>32</v>
      </c>
      <c r="H65" s="159" t="s">
        <v>145</v>
      </c>
      <c r="I65" s="160">
        <v>2.2999999999999998</v>
      </c>
      <c r="J65" s="154">
        <v>114</v>
      </c>
      <c r="K65" s="150">
        <v>107</v>
      </c>
      <c r="L65" s="156" t="s">
        <v>172</v>
      </c>
      <c r="M65" s="161" t="s">
        <v>173</v>
      </c>
    </row>
    <row r="66" spans="1:13" x14ac:dyDescent="0.3">
      <c r="A66" s="10">
        <v>13</v>
      </c>
      <c r="B66" s="21" t="s">
        <v>15</v>
      </c>
      <c r="C66" s="42" t="s">
        <v>16</v>
      </c>
      <c r="D66" s="10" t="s">
        <v>128</v>
      </c>
      <c r="E66" s="128" t="s">
        <v>169</v>
      </c>
      <c r="F66" s="135" t="s">
        <v>141</v>
      </c>
      <c r="G66" s="136">
        <v>1</v>
      </c>
      <c r="H66" s="157">
        <v>2</v>
      </c>
      <c r="I66" s="158">
        <v>9.8000000000000007</v>
      </c>
      <c r="J66" s="139">
        <v>80</v>
      </c>
      <c r="K66" s="135">
        <v>70</v>
      </c>
      <c r="L66" s="133" t="s">
        <v>174</v>
      </c>
      <c r="M66" s="134" t="s">
        <v>175</v>
      </c>
    </row>
    <row r="67" spans="1:13" x14ac:dyDescent="0.3">
      <c r="A67" s="10"/>
      <c r="B67" s="21" t="s">
        <v>15</v>
      </c>
      <c r="C67" s="42" t="s">
        <v>16</v>
      </c>
      <c r="D67" s="10" t="s">
        <v>128</v>
      </c>
      <c r="E67" s="128" t="s">
        <v>169</v>
      </c>
      <c r="F67" s="135" t="s">
        <v>141</v>
      </c>
      <c r="G67" s="151">
        <v>42</v>
      </c>
      <c r="H67" s="152">
        <v>8</v>
      </c>
      <c r="I67" s="153">
        <v>9.1999999999999993</v>
      </c>
      <c r="J67" s="139">
        <v>99</v>
      </c>
      <c r="K67" s="135">
        <v>87</v>
      </c>
      <c r="L67" s="133" t="s">
        <v>176</v>
      </c>
      <c r="M67" s="134" t="s">
        <v>177</v>
      </c>
    </row>
    <row r="68" spans="1:13" x14ac:dyDescent="0.3">
      <c r="A68" s="10">
        <v>14</v>
      </c>
      <c r="B68" s="21" t="s">
        <v>15</v>
      </c>
      <c r="C68" s="42" t="s">
        <v>16</v>
      </c>
      <c r="D68" s="43" t="s">
        <v>17</v>
      </c>
      <c r="E68" s="51" t="s">
        <v>178</v>
      </c>
      <c r="F68" s="135" t="s">
        <v>141</v>
      </c>
      <c r="G68" s="162">
        <v>5</v>
      </c>
      <c r="H68" s="163" t="s">
        <v>179</v>
      </c>
      <c r="I68" s="164">
        <v>0.8</v>
      </c>
      <c r="J68" s="139">
        <v>9</v>
      </c>
      <c r="K68" s="135">
        <v>8</v>
      </c>
      <c r="L68" s="133" t="s">
        <v>180</v>
      </c>
      <c r="M68" s="134" t="s">
        <v>181</v>
      </c>
    </row>
    <row r="69" spans="1:13" x14ac:dyDescent="0.3">
      <c r="A69" s="10">
        <v>15</v>
      </c>
      <c r="B69" s="21" t="s">
        <v>15</v>
      </c>
      <c r="C69" s="42" t="s">
        <v>16</v>
      </c>
      <c r="D69" s="10" t="s">
        <v>17</v>
      </c>
      <c r="E69" s="51" t="s">
        <v>178</v>
      </c>
      <c r="F69" s="135" t="s">
        <v>141</v>
      </c>
      <c r="G69" s="162">
        <v>5</v>
      </c>
      <c r="H69" s="163" t="s">
        <v>182</v>
      </c>
      <c r="I69" s="164">
        <v>1.7</v>
      </c>
      <c r="J69" s="139">
        <v>20</v>
      </c>
      <c r="K69" s="135">
        <v>18</v>
      </c>
      <c r="L69" s="133" t="s">
        <v>183</v>
      </c>
      <c r="M69" s="134" t="s">
        <v>184</v>
      </c>
    </row>
    <row r="70" spans="1:13" x14ac:dyDescent="0.3">
      <c r="A70" s="10">
        <v>16</v>
      </c>
      <c r="B70" s="21" t="s">
        <v>15</v>
      </c>
      <c r="C70" s="42" t="s">
        <v>16</v>
      </c>
      <c r="D70" s="10" t="s">
        <v>17</v>
      </c>
      <c r="E70" s="51" t="s">
        <v>178</v>
      </c>
      <c r="F70" s="135" t="s">
        <v>141</v>
      </c>
      <c r="G70" s="162">
        <v>5</v>
      </c>
      <c r="H70" s="163" t="s">
        <v>185</v>
      </c>
      <c r="I70" s="164">
        <v>0.5</v>
      </c>
      <c r="J70" s="139">
        <v>7</v>
      </c>
      <c r="K70" s="135">
        <v>6</v>
      </c>
      <c r="L70" s="133" t="s">
        <v>186</v>
      </c>
      <c r="M70" s="134" t="s">
        <v>187</v>
      </c>
    </row>
    <row r="71" spans="1:13" x14ac:dyDescent="0.3">
      <c r="A71" s="10">
        <v>17</v>
      </c>
      <c r="B71" s="21" t="s">
        <v>15</v>
      </c>
      <c r="C71" s="42" t="s">
        <v>16</v>
      </c>
      <c r="D71" s="10" t="s">
        <v>17</v>
      </c>
      <c r="E71" s="51" t="s">
        <v>178</v>
      </c>
      <c r="F71" s="135" t="s">
        <v>141</v>
      </c>
      <c r="G71" s="162">
        <v>5</v>
      </c>
      <c r="H71" s="163" t="s">
        <v>188</v>
      </c>
      <c r="I71" s="164">
        <v>0.3</v>
      </c>
      <c r="J71" s="139">
        <v>6</v>
      </c>
      <c r="K71" s="135">
        <v>5</v>
      </c>
      <c r="L71" s="133" t="s">
        <v>189</v>
      </c>
      <c r="M71" s="134" t="s">
        <v>190</v>
      </c>
    </row>
    <row r="72" spans="1:13" x14ac:dyDescent="0.3">
      <c r="A72" s="10">
        <v>18</v>
      </c>
      <c r="B72" s="21" t="s">
        <v>15</v>
      </c>
      <c r="C72" s="42" t="s">
        <v>16</v>
      </c>
      <c r="D72" s="10" t="s">
        <v>128</v>
      </c>
      <c r="E72" s="51" t="s">
        <v>178</v>
      </c>
      <c r="F72" s="135" t="s">
        <v>141</v>
      </c>
      <c r="G72" s="162">
        <v>7</v>
      </c>
      <c r="H72" s="163" t="s">
        <v>191</v>
      </c>
      <c r="I72" s="164">
        <v>10</v>
      </c>
      <c r="J72" s="139">
        <v>115</v>
      </c>
      <c r="K72" s="135">
        <v>100</v>
      </c>
      <c r="L72" s="133" t="s">
        <v>192</v>
      </c>
      <c r="M72" s="134" t="s">
        <v>193</v>
      </c>
    </row>
    <row r="73" spans="1:13" x14ac:dyDescent="0.3">
      <c r="A73" s="10">
        <v>19</v>
      </c>
      <c r="B73" s="21" t="s">
        <v>15</v>
      </c>
      <c r="C73" s="42" t="s">
        <v>16</v>
      </c>
      <c r="D73" s="43" t="s">
        <v>17</v>
      </c>
      <c r="E73" s="51" t="s">
        <v>178</v>
      </c>
      <c r="F73" s="135" t="s">
        <v>141</v>
      </c>
      <c r="G73" s="162">
        <v>7</v>
      </c>
      <c r="H73" s="163" t="s">
        <v>194</v>
      </c>
      <c r="I73" s="164">
        <v>2.4</v>
      </c>
      <c r="J73" s="139">
        <v>20</v>
      </c>
      <c r="K73" s="135">
        <v>17</v>
      </c>
      <c r="L73" s="133" t="s">
        <v>195</v>
      </c>
      <c r="M73" s="134" t="s">
        <v>196</v>
      </c>
    </row>
    <row r="74" spans="1:13" x14ac:dyDescent="0.3">
      <c r="A74" s="10">
        <v>20</v>
      </c>
      <c r="B74" s="21" t="s">
        <v>15</v>
      </c>
      <c r="C74" s="42" t="s">
        <v>16</v>
      </c>
      <c r="D74" s="10" t="s">
        <v>17</v>
      </c>
      <c r="E74" s="51" t="s">
        <v>178</v>
      </c>
      <c r="F74" s="135" t="s">
        <v>141</v>
      </c>
      <c r="G74" s="162">
        <v>7</v>
      </c>
      <c r="H74" s="163" t="s">
        <v>197</v>
      </c>
      <c r="I74" s="164">
        <v>9.4</v>
      </c>
      <c r="J74" s="139">
        <v>100</v>
      </c>
      <c r="K74" s="135">
        <v>90</v>
      </c>
      <c r="L74" s="133" t="s">
        <v>198</v>
      </c>
      <c r="M74" s="134" t="s">
        <v>199</v>
      </c>
    </row>
    <row r="75" spans="1:13" x14ac:dyDescent="0.3">
      <c r="A75" s="10">
        <v>21</v>
      </c>
      <c r="B75" s="21" t="s">
        <v>15</v>
      </c>
      <c r="C75" s="42" t="s">
        <v>16</v>
      </c>
      <c r="D75" s="10" t="s">
        <v>17</v>
      </c>
      <c r="E75" s="51" t="s">
        <v>178</v>
      </c>
      <c r="F75" s="135" t="s">
        <v>200</v>
      </c>
      <c r="G75" s="162">
        <v>8</v>
      </c>
      <c r="H75" s="163" t="s">
        <v>201</v>
      </c>
      <c r="I75" s="164">
        <v>1.5</v>
      </c>
      <c r="J75" s="139">
        <v>17</v>
      </c>
      <c r="K75" s="135">
        <v>15</v>
      </c>
      <c r="L75" s="133" t="s">
        <v>202</v>
      </c>
      <c r="M75" s="134" t="s">
        <v>203</v>
      </c>
    </row>
    <row r="76" spans="1:13" x14ac:dyDescent="0.3">
      <c r="A76" s="10">
        <v>22</v>
      </c>
      <c r="B76" s="21" t="s">
        <v>15</v>
      </c>
      <c r="C76" s="42" t="s">
        <v>16</v>
      </c>
      <c r="D76" s="10" t="s">
        <v>17</v>
      </c>
      <c r="E76" s="51" t="s">
        <v>178</v>
      </c>
      <c r="F76" s="135" t="s">
        <v>141</v>
      </c>
      <c r="G76" s="162">
        <v>14</v>
      </c>
      <c r="H76" s="163" t="s">
        <v>149</v>
      </c>
      <c r="I76" s="164">
        <v>3.3</v>
      </c>
      <c r="J76" s="139">
        <v>35</v>
      </c>
      <c r="K76" s="135">
        <v>30</v>
      </c>
      <c r="L76" s="133" t="s">
        <v>204</v>
      </c>
      <c r="M76" s="134" t="s">
        <v>205</v>
      </c>
    </row>
    <row r="77" spans="1:13" x14ac:dyDescent="0.3">
      <c r="A77" s="10">
        <v>23</v>
      </c>
      <c r="B77" s="21" t="s">
        <v>15</v>
      </c>
      <c r="C77" s="42" t="s">
        <v>16</v>
      </c>
      <c r="D77" s="10" t="s">
        <v>128</v>
      </c>
      <c r="E77" s="51" t="s">
        <v>178</v>
      </c>
      <c r="F77" s="135" t="s">
        <v>141</v>
      </c>
      <c r="G77" s="162">
        <v>16</v>
      </c>
      <c r="H77" s="163" t="s">
        <v>206</v>
      </c>
      <c r="I77" s="164">
        <v>14.5</v>
      </c>
      <c r="J77" s="139">
        <v>150</v>
      </c>
      <c r="K77" s="135">
        <v>130</v>
      </c>
      <c r="L77" s="133" t="s">
        <v>207</v>
      </c>
      <c r="M77" s="134" t="s">
        <v>208</v>
      </c>
    </row>
    <row r="78" spans="1:13" x14ac:dyDescent="0.3">
      <c r="A78" s="10">
        <v>24</v>
      </c>
      <c r="B78" s="21" t="s">
        <v>15</v>
      </c>
      <c r="C78" s="42" t="s">
        <v>16</v>
      </c>
      <c r="D78" s="43" t="s">
        <v>17</v>
      </c>
      <c r="E78" s="51" t="s">
        <v>178</v>
      </c>
      <c r="F78" s="135" t="s">
        <v>141</v>
      </c>
      <c r="G78" s="162">
        <v>18</v>
      </c>
      <c r="H78" s="163" t="s">
        <v>145</v>
      </c>
      <c r="I78" s="164">
        <v>2.2000000000000002</v>
      </c>
      <c r="J78" s="139">
        <v>25</v>
      </c>
      <c r="K78" s="135">
        <v>20</v>
      </c>
      <c r="L78" s="133" t="s">
        <v>209</v>
      </c>
      <c r="M78" s="134" t="s">
        <v>210</v>
      </c>
    </row>
    <row r="79" spans="1:13" x14ac:dyDescent="0.3">
      <c r="A79" s="10">
        <v>25</v>
      </c>
      <c r="B79" s="21" t="s">
        <v>15</v>
      </c>
      <c r="C79" s="42" t="s">
        <v>16</v>
      </c>
      <c r="D79" s="10" t="s">
        <v>17</v>
      </c>
      <c r="E79" s="51" t="s">
        <v>178</v>
      </c>
      <c r="F79" s="135" t="s">
        <v>141</v>
      </c>
      <c r="G79" s="162">
        <v>18</v>
      </c>
      <c r="H79" s="163" t="s">
        <v>211</v>
      </c>
      <c r="I79" s="164">
        <v>3.8</v>
      </c>
      <c r="J79" s="139">
        <v>45</v>
      </c>
      <c r="K79" s="135">
        <v>40</v>
      </c>
      <c r="L79" s="133" t="s">
        <v>212</v>
      </c>
      <c r="M79" s="134" t="s">
        <v>213</v>
      </c>
    </row>
    <row r="80" spans="1:13" x14ac:dyDescent="0.3">
      <c r="A80" s="10">
        <v>26</v>
      </c>
      <c r="B80" s="21" t="s">
        <v>15</v>
      </c>
      <c r="C80" s="42" t="s">
        <v>16</v>
      </c>
      <c r="D80" s="10" t="s">
        <v>17</v>
      </c>
      <c r="E80" s="51" t="s">
        <v>178</v>
      </c>
      <c r="F80" s="135" t="s">
        <v>141</v>
      </c>
      <c r="G80" s="162">
        <v>20</v>
      </c>
      <c r="H80" s="163" t="s">
        <v>214</v>
      </c>
      <c r="I80" s="164">
        <v>3</v>
      </c>
      <c r="J80" s="139">
        <v>35</v>
      </c>
      <c r="K80" s="135">
        <v>30</v>
      </c>
      <c r="L80" s="133" t="s">
        <v>215</v>
      </c>
      <c r="M80" s="134" t="s">
        <v>216</v>
      </c>
    </row>
    <row r="81" spans="1:13" x14ac:dyDescent="0.3">
      <c r="A81" s="10">
        <v>27</v>
      </c>
      <c r="B81" s="21" t="s">
        <v>15</v>
      </c>
      <c r="C81" s="42" t="s">
        <v>16</v>
      </c>
      <c r="D81" s="10" t="s">
        <v>17</v>
      </c>
      <c r="E81" s="51" t="s">
        <v>178</v>
      </c>
      <c r="F81" s="135" t="s">
        <v>141</v>
      </c>
      <c r="G81" s="162">
        <v>20</v>
      </c>
      <c r="H81" s="163" t="s">
        <v>217</v>
      </c>
      <c r="I81" s="164">
        <v>1.9</v>
      </c>
      <c r="J81" s="139">
        <v>20</v>
      </c>
      <c r="K81" s="135">
        <v>15</v>
      </c>
      <c r="L81" s="133" t="s">
        <v>218</v>
      </c>
      <c r="M81" s="134" t="s">
        <v>219</v>
      </c>
    </row>
    <row r="82" spans="1:13" x14ac:dyDescent="0.3">
      <c r="A82" s="10">
        <v>28</v>
      </c>
      <c r="B82" s="21" t="s">
        <v>15</v>
      </c>
      <c r="C82" s="42" t="s">
        <v>16</v>
      </c>
      <c r="D82" s="10" t="s">
        <v>128</v>
      </c>
      <c r="E82" s="51" t="s">
        <v>178</v>
      </c>
      <c r="F82" s="135" t="s">
        <v>200</v>
      </c>
      <c r="G82" s="162">
        <v>21</v>
      </c>
      <c r="H82" s="163" t="s">
        <v>206</v>
      </c>
      <c r="I82" s="164">
        <v>1.5</v>
      </c>
      <c r="J82" s="139">
        <v>15</v>
      </c>
      <c r="K82" s="135">
        <v>12</v>
      </c>
      <c r="L82" s="133" t="s">
        <v>220</v>
      </c>
      <c r="M82" s="134" t="s">
        <v>221</v>
      </c>
    </row>
    <row r="83" spans="1:13" x14ac:dyDescent="0.3">
      <c r="A83" s="10">
        <v>29</v>
      </c>
      <c r="B83" s="21" t="s">
        <v>15</v>
      </c>
      <c r="C83" s="42" t="s">
        <v>16</v>
      </c>
      <c r="D83" s="43" t="s">
        <v>17</v>
      </c>
      <c r="E83" s="51" t="s">
        <v>178</v>
      </c>
      <c r="F83" s="135" t="s">
        <v>141</v>
      </c>
      <c r="G83" s="162">
        <v>21</v>
      </c>
      <c r="H83" s="163" t="s">
        <v>191</v>
      </c>
      <c r="I83" s="164">
        <v>0.9</v>
      </c>
      <c r="J83" s="139">
        <v>10</v>
      </c>
      <c r="K83" s="135">
        <v>8</v>
      </c>
      <c r="L83" s="133" t="s">
        <v>222</v>
      </c>
      <c r="M83" s="134" t="s">
        <v>223</v>
      </c>
    </row>
    <row r="84" spans="1:13" x14ac:dyDescent="0.3">
      <c r="A84" s="10">
        <v>30</v>
      </c>
      <c r="B84" s="21" t="s">
        <v>15</v>
      </c>
      <c r="C84" s="42" t="s">
        <v>16</v>
      </c>
      <c r="D84" s="10" t="s">
        <v>17</v>
      </c>
      <c r="E84" s="51" t="s">
        <v>178</v>
      </c>
      <c r="F84" s="135" t="s">
        <v>200</v>
      </c>
      <c r="G84" s="162">
        <v>21</v>
      </c>
      <c r="H84" s="163" t="s">
        <v>201</v>
      </c>
      <c r="I84" s="164">
        <v>0.9</v>
      </c>
      <c r="J84" s="139">
        <v>12</v>
      </c>
      <c r="K84" s="135">
        <v>10</v>
      </c>
      <c r="L84" s="133" t="s">
        <v>224</v>
      </c>
      <c r="M84" s="134" t="s">
        <v>225</v>
      </c>
    </row>
    <row r="85" spans="1:13" x14ac:dyDescent="0.3">
      <c r="A85" s="10">
        <v>31</v>
      </c>
      <c r="B85" s="21" t="s">
        <v>15</v>
      </c>
      <c r="C85" s="42" t="s">
        <v>16</v>
      </c>
      <c r="D85" s="10" t="s">
        <v>17</v>
      </c>
      <c r="E85" s="51" t="s">
        <v>178</v>
      </c>
      <c r="F85" s="135" t="s">
        <v>200</v>
      </c>
      <c r="G85" s="162">
        <v>21</v>
      </c>
      <c r="H85" s="163" t="s">
        <v>145</v>
      </c>
      <c r="I85" s="164">
        <v>1.4</v>
      </c>
      <c r="J85" s="139">
        <v>15</v>
      </c>
      <c r="K85" s="135">
        <v>12</v>
      </c>
      <c r="L85" s="133" t="s">
        <v>226</v>
      </c>
      <c r="M85" s="134" t="s">
        <v>227</v>
      </c>
    </row>
    <row r="86" spans="1:13" x14ac:dyDescent="0.3">
      <c r="A86" s="10">
        <v>32</v>
      </c>
      <c r="B86" s="21" t="s">
        <v>15</v>
      </c>
      <c r="C86" s="42" t="s">
        <v>16</v>
      </c>
      <c r="D86" s="10" t="s">
        <v>17</v>
      </c>
      <c r="E86" s="51" t="s">
        <v>178</v>
      </c>
      <c r="F86" s="135" t="s">
        <v>141</v>
      </c>
      <c r="G86" s="162">
        <v>28</v>
      </c>
      <c r="H86" s="163" t="s">
        <v>228</v>
      </c>
      <c r="I86" s="164">
        <v>3.1</v>
      </c>
      <c r="J86" s="139">
        <v>30</v>
      </c>
      <c r="K86" s="135">
        <v>25</v>
      </c>
      <c r="L86" s="133" t="s">
        <v>229</v>
      </c>
      <c r="M86" s="134" t="s">
        <v>230</v>
      </c>
    </row>
    <row r="87" spans="1:13" x14ac:dyDescent="0.3">
      <c r="A87" s="10">
        <v>33</v>
      </c>
      <c r="B87" s="21" t="s">
        <v>15</v>
      </c>
      <c r="C87" s="42" t="s">
        <v>16</v>
      </c>
      <c r="D87" s="10" t="s">
        <v>128</v>
      </c>
      <c r="E87" s="51" t="s">
        <v>178</v>
      </c>
      <c r="F87" s="135" t="s">
        <v>141</v>
      </c>
      <c r="G87" s="162">
        <v>29</v>
      </c>
      <c r="H87" s="163" t="s">
        <v>231</v>
      </c>
      <c r="I87" s="164">
        <v>9.6</v>
      </c>
      <c r="J87" s="139">
        <v>100</v>
      </c>
      <c r="K87" s="135">
        <v>85</v>
      </c>
      <c r="L87" s="133" t="s">
        <v>232</v>
      </c>
      <c r="M87" s="134" t="s">
        <v>233</v>
      </c>
    </row>
    <row r="88" spans="1:13" x14ac:dyDescent="0.3">
      <c r="A88" s="10">
        <v>34</v>
      </c>
      <c r="B88" s="21" t="s">
        <v>15</v>
      </c>
      <c r="C88" s="42" t="s">
        <v>16</v>
      </c>
      <c r="D88" s="43" t="s">
        <v>17</v>
      </c>
      <c r="E88" s="51" t="s">
        <v>178</v>
      </c>
      <c r="F88" s="135" t="s">
        <v>141</v>
      </c>
      <c r="G88" s="162">
        <v>29</v>
      </c>
      <c r="H88" s="163" t="s">
        <v>234</v>
      </c>
      <c r="I88" s="164">
        <v>11.4</v>
      </c>
      <c r="J88" s="139">
        <v>130</v>
      </c>
      <c r="K88" s="135">
        <v>115</v>
      </c>
      <c r="L88" s="133" t="s">
        <v>235</v>
      </c>
      <c r="M88" s="134" t="s">
        <v>236</v>
      </c>
    </row>
    <row r="89" spans="1:13" x14ac:dyDescent="0.3">
      <c r="A89" s="10">
        <v>35</v>
      </c>
      <c r="B89" s="21" t="s">
        <v>15</v>
      </c>
      <c r="C89" s="42" t="s">
        <v>16</v>
      </c>
      <c r="D89" s="10" t="s">
        <v>17</v>
      </c>
      <c r="E89" s="51" t="s">
        <v>178</v>
      </c>
      <c r="F89" s="135" t="s">
        <v>141</v>
      </c>
      <c r="G89" s="162">
        <v>29</v>
      </c>
      <c r="H89" s="163" t="s">
        <v>237</v>
      </c>
      <c r="I89" s="164">
        <v>9.6</v>
      </c>
      <c r="J89" s="139">
        <v>125</v>
      </c>
      <c r="K89" s="135">
        <v>110</v>
      </c>
      <c r="L89" s="133" t="s">
        <v>238</v>
      </c>
      <c r="M89" s="134" t="s">
        <v>239</v>
      </c>
    </row>
    <row r="90" spans="1:13" x14ac:dyDescent="0.3">
      <c r="A90" s="10">
        <v>36</v>
      </c>
      <c r="B90" s="21" t="s">
        <v>15</v>
      </c>
      <c r="C90" s="42" t="s">
        <v>16</v>
      </c>
      <c r="D90" s="10" t="s">
        <v>17</v>
      </c>
      <c r="E90" s="51" t="s">
        <v>178</v>
      </c>
      <c r="F90" s="135" t="s">
        <v>141</v>
      </c>
      <c r="G90" s="162">
        <v>31</v>
      </c>
      <c r="H90" s="163" t="s">
        <v>27</v>
      </c>
      <c r="I90" s="164">
        <v>1.9</v>
      </c>
      <c r="J90" s="139">
        <v>20</v>
      </c>
      <c r="K90" s="135">
        <v>15</v>
      </c>
      <c r="L90" s="133" t="s">
        <v>240</v>
      </c>
      <c r="M90" s="134" t="s">
        <v>241</v>
      </c>
    </row>
    <row r="91" spans="1:13" x14ac:dyDescent="0.3">
      <c r="A91" s="10">
        <v>37</v>
      </c>
      <c r="B91" s="21" t="s">
        <v>15</v>
      </c>
      <c r="C91" s="42" t="s">
        <v>16</v>
      </c>
      <c r="D91" s="10" t="s">
        <v>17</v>
      </c>
      <c r="E91" s="51" t="s">
        <v>178</v>
      </c>
      <c r="F91" s="135" t="s">
        <v>141</v>
      </c>
      <c r="G91" s="162">
        <v>31</v>
      </c>
      <c r="H91" s="163" t="s">
        <v>242</v>
      </c>
      <c r="I91" s="164">
        <v>1.5</v>
      </c>
      <c r="J91" s="139">
        <v>18</v>
      </c>
      <c r="K91" s="135">
        <v>15</v>
      </c>
      <c r="L91" s="133" t="s">
        <v>243</v>
      </c>
      <c r="M91" s="134" t="s">
        <v>244</v>
      </c>
    </row>
    <row r="92" spans="1:13" x14ac:dyDescent="0.3">
      <c r="A92" s="10">
        <v>38</v>
      </c>
      <c r="B92" s="21" t="s">
        <v>15</v>
      </c>
      <c r="C92" s="42" t="s">
        <v>16</v>
      </c>
      <c r="D92" s="10" t="s">
        <v>128</v>
      </c>
      <c r="E92" s="51" t="s">
        <v>178</v>
      </c>
      <c r="F92" s="135" t="s">
        <v>141</v>
      </c>
      <c r="G92" s="162">
        <v>31</v>
      </c>
      <c r="H92" s="163" t="s">
        <v>245</v>
      </c>
      <c r="I92" s="164">
        <v>3.3</v>
      </c>
      <c r="J92" s="139">
        <v>35</v>
      </c>
      <c r="K92" s="135">
        <v>30</v>
      </c>
      <c r="L92" s="133" t="s">
        <v>246</v>
      </c>
      <c r="M92" s="134" t="s">
        <v>247</v>
      </c>
    </row>
    <row r="93" spans="1:13" x14ac:dyDescent="0.3">
      <c r="A93" s="10">
        <v>39</v>
      </c>
      <c r="B93" s="21" t="s">
        <v>15</v>
      </c>
      <c r="C93" s="42" t="s">
        <v>16</v>
      </c>
      <c r="D93" s="43" t="s">
        <v>17</v>
      </c>
      <c r="E93" s="51" t="s">
        <v>178</v>
      </c>
      <c r="F93" s="135" t="s">
        <v>141</v>
      </c>
      <c r="G93" s="162">
        <v>34</v>
      </c>
      <c r="H93" s="163" t="s">
        <v>248</v>
      </c>
      <c r="I93" s="164">
        <v>1.9</v>
      </c>
      <c r="J93" s="139">
        <v>20</v>
      </c>
      <c r="K93" s="135">
        <v>17</v>
      </c>
      <c r="L93" s="133" t="s">
        <v>249</v>
      </c>
      <c r="M93" s="134" t="s">
        <v>250</v>
      </c>
    </row>
    <row r="94" spans="1:13" x14ac:dyDescent="0.3">
      <c r="A94" s="10">
        <v>40</v>
      </c>
      <c r="B94" s="21" t="s">
        <v>15</v>
      </c>
      <c r="C94" s="42" t="s">
        <v>16</v>
      </c>
      <c r="D94" s="10" t="s">
        <v>17</v>
      </c>
      <c r="E94" s="51" t="s">
        <v>178</v>
      </c>
      <c r="F94" s="135" t="s">
        <v>141</v>
      </c>
      <c r="G94" s="162">
        <v>35</v>
      </c>
      <c r="H94" s="163" t="s">
        <v>201</v>
      </c>
      <c r="I94" s="164">
        <v>1.3</v>
      </c>
      <c r="J94" s="139">
        <v>18</v>
      </c>
      <c r="K94" s="135">
        <v>15</v>
      </c>
      <c r="L94" s="133" t="s">
        <v>251</v>
      </c>
      <c r="M94" s="134" t="s">
        <v>252</v>
      </c>
    </row>
    <row r="95" spans="1:13" x14ac:dyDescent="0.3">
      <c r="A95" s="10">
        <v>41</v>
      </c>
      <c r="B95" s="21" t="s">
        <v>15</v>
      </c>
      <c r="C95" s="42" t="s">
        <v>16</v>
      </c>
      <c r="D95" s="10" t="s">
        <v>17</v>
      </c>
      <c r="E95" s="51" t="s">
        <v>178</v>
      </c>
      <c r="F95" s="135" t="s">
        <v>141</v>
      </c>
      <c r="G95" s="162">
        <v>36</v>
      </c>
      <c r="H95" s="163" t="s">
        <v>253</v>
      </c>
      <c r="I95" s="164">
        <v>10</v>
      </c>
      <c r="J95" s="139">
        <v>125</v>
      </c>
      <c r="K95" s="135">
        <v>110</v>
      </c>
      <c r="L95" s="133" t="s">
        <v>254</v>
      </c>
      <c r="M95" s="134" t="s">
        <v>255</v>
      </c>
    </row>
    <row r="96" spans="1:13" x14ac:dyDescent="0.3">
      <c r="A96" s="10">
        <v>42</v>
      </c>
      <c r="B96" s="21" t="s">
        <v>15</v>
      </c>
      <c r="C96" s="42" t="s">
        <v>16</v>
      </c>
      <c r="D96" s="10" t="s">
        <v>17</v>
      </c>
      <c r="E96" s="51" t="s">
        <v>178</v>
      </c>
      <c r="F96" s="135" t="s">
        <v>141</v>
      </c>
      <c r="G96" s="162">
        <v>41</v>
      </c>
      <c r="H96" s="163" t="s">
        <v>95</v>
      </c>
      <c r="I96" s="164">
        <v>5</v>
      </c>
      <c r="J96" s="139">
        <v>55</v>
      </c>
      <c r="K96" s="135">
        <v>45</v>
      </c>
      <c r="L96" s="133" t="s">
        <v>256</v>
      </c>
      <c r="M96" s="134" t="s">
        <v>257</v>
      </c>
    </row>
    <row r="97" spans="1:13" ht="15" thickBot="1" x14ac:dyDescent="0.35">
      <c r="A97" s="10">
        <v>43</v>
      </c>
      <c r="B97" s="21" t="s">
        <v>15</v>
      </c>
      <c r="C97" s="42" t="s">
        <v>16</v>
      </c>
      <c r="D97" s="10" t="s">
        <v>128</v>
      </c>
      <c r="E97" s="51" t="s">
        <v>178</v>
      </c>
      <c r="F97" s="135" t="s">
        <v>141</v>
      </c>
      <c r="G97" s="162">
        <v>48</v>
      </c>
      <c r="H97" s="163" t="s">
        <v>36</v>
      </c>
      <c r="I97" s="165">
        <v>1.6</v>
      </c>
      <c r="J97" s="139">
        <v>18</v>
      </c>
      <c r="K97" s="135">
        <v>15</v>
      </c>
      <c r="L97" s="133" t="s">
        <v>258</v>
      </c>
      <c r="M97" s="134" t="s">
        <v>259</v>
      </c>
    </row>
    <row r="98" spans="1:13" x14ac:dyDescent="0.3">
      <c r="A98" s="10">
        <v>44</v>
      </c>
      <c r="B98" s="21" t="s">
        <v>15</v>
      </c>
      <c r="C98" s="42" t="s">
        <v>62</v>
      </c>
      <c r="D98" s="43" t="s">
        <v>17</v>
      </c>
      <c r="E98" s="51" t="s">
        <v>178</v>
      </c>
      <c r="F98" s="135" t="s">
        <v>148</v>
      </c>
      <c r="G98" s="162">
        <v>7</v>
      </c>
      <c r="H98" s="163" t="s">
        <v>260</v>
      </c>
      <c r="I98" s="166">
        <v>5.6</v>
      </c>
      <c r="J98" s="139">
        <v>70</v>
      </c>
      <c r="K98" s="135">
        <v>62</v>
      </c>
      <c r="L98" s="133" t="s">
        <v>261</v>
      </c>
      <c r="M98" s="134" t="s">
        <v>262</v>
      </c>
    </row>
    <row r="99" spans="1:13" x14ac:dyDescent="0.3">
      <c r="A99" s="10">
        <v>45</v>
      </c>
      <c r="B99" s="21" t="s">
        <v>15</v>
      </c>
      <c r="C99" s="42" t="s">
        <v>62</v>
      </c>
      <c r="D99" s="10" t="s">
        <v>17</v>
      </c>
      <c r="E99" s="51" t="s">
        <v>178</v>
      </c>
      <c r="F99" s="135" t="s">
        <v>148</v>
      </c>
      <c r="G99" s="162">
        <v>11</v>
      </c>
      <c r="H99" s="163" t="s">
        <v>145</v>
      </c>
      <c r="I99" s="164">
        <v>4.4000000000000004</v>
      </c>
      <c r="J99" s="139">
        <v>50</v>
      </c>
      <c r="K99" s="135">
        <v>45</v>
      </c>
      <c r="L99" s="133" t="s">
        <v>263</v>
      </c>
      <c r="M99" s="134" t="s">
        <v>264</v>
      </c>
    </row>
    <row r="100" spans="1:13" x14ac:dyDescent="0.3">
      <c r="A100" s="10">
        <v>46</v>
      </c>
      <c r="B100" s="21" t="s">
        <v>15</v>
      </c>
      <c r="C100" s="42" t="s">
        <v>62</v>
      </c>
      <c r="D100" s="10" t="s">
        <v>17</v>
      </c>
      <c r="E100" s="51" t="s">
        <v>178</v>
      </c>
      <c r="F100" s="135" t="s">
        <v>141</v>
      </c>
      <c r="G100" s="162">
        <v>12</v>
      </c>
      <c r="H100" s="163" t="s">
        <v>201</v>
      </c>
      <c r="I100" s="164">
        <v>5.4</v>
      </c>
      <c r="J100" s="139">
        <v>65</v>
      </c>
      <c r="K100" s="135">
        <v>57</v>
      </c>
      <c r="L100" s="133" t="s">
        <v>265</v>
      </c>
      <c r="M100" s="134" t="s">
        <v>266</v>
      </c>
    </row>
    <row r="101" spans="1:13" x14ac:dyDescent="0.3">
      <c r="A101" s="10">
        <v>47</v>
      </c>
      <c r="B101" s="21" t="s">
        <v>15</v>
      </c>
      <c r="C101" s="42" t="s">
        <v>62</v>
      </c>
      <c r="D101" s="10" t="s">
        <v>17</v>
      </c>
      <c r="E101" s="51" t="s">
        <v>178</v>
      </c>
      <c r="F101" s="135" t="s">
        <v>148</v>
      </c>
      <c r="G101" s="162">
        <v>10</v>
      </c>
      <c r="H101" s="163" t="s">
        <v>206</v>
      </c>
      <c r="I101" s="164">
        <v>9</v>
      </c>
      <c r="J101" s="139">
        <v>125</v>
      </c>
      <c r="K101" s="135">
        <v>111</v>
      </c>
      <c r="L101" s="133" t="s">
        <v>267</v>
      </c>
      <c r="M101" s="134" t="s">
        <v>268</v>
      </c>
    </row>
    <row r="102" spans="1:13" x14ac:dyDescent="0.3">
      <c r="A102" s="10">
        <v>48</v>
      </c>
      <c r="B102" s="21" t="s">
        <v>15</v>
      </c>
      <c r="C102" s="42" t="s">
        <v>62</v>
      </c>
      <c r="D102" s="10" t="s">
        <v>128</v>
      </c>
      <c r="E102" s="51" t="s">
        <v>178</v>
      </c>
      <c r="F102" s="135" t="s">
        <v>148</v>
      </c>
      <c r="G102" s="162">
        <v>17</v>
      </c>
      <c r="H102" s="163" t="s">
        <v>201</v>
      </c>
      <c r="I102" s="164">
        <v>9.6</v>
      </c>
      <c r="J102" s="139">
        <v>130</v>
      </c>
      <c r="K102" s="135">
        <v>120</v>
      </c>
      <c r="L102" s="133" t="s">
        <v>269</v>
      </c>
      <c r="M102" s="134" t="s">
        <v>270</v>
      </c>
    </row>
    <row r="103" spans="1:13" x14ac:dyDescent="0.3">
      <c r="A103" s="10">
        <v>49</v>
      </c>
      <c r="B103" s="21" t="s">
        <v>15</v>
      </c>
      <c r="C103" s="42" t="s">
        <v>62</v>
      </c>
      <c r="D103" s="43" t="s">
        <v>17</v>
      </c>
      <c r="E103" s="51" t="s">
        <v>178</v>
      </c>
      <c r="F103" s="135" t="s">
        <v>148</v>
      </c>
      <c r="G103" s="162">
        <v>16</v>
      </c>
      <c r="H103" s="163" t="s">
        <v>271</v>
      </c>
      <c r="I103" s="164">
        <v>5.2</v>
      </c>
      <c r="J103" s="139">
        <v>60</v>
      </c>
      <c r="K103" s="135">
        <v>52</v>
      </c>
      <c r="L103" s="133" t="s">
        <v>272</v>
      </c>
      <c r="M103" s="134" t="s">
        <v>273</v>
      </c>
    </row>
    <row r="104" spans="1:13" x14ac:dyDescent="0.3">
      <c r="A104" s="10">
        <v>50</v>
      </c>
      <c r="B104" s="21" t="s">
        <v>15</v>
      </c>
      <c r="C104" s="42" t="s">
        <v>62</v>
      </c>
      <c r="D104" s="10" t="s">
        <v>17</v>
      </c>
      <c r="E104" s="51" t="s">
        <v>178</v>
      </c>
      <c r="F104" s="135" t="s">
        <v>148</v>
      </c>
      <c r="G104" s="162">
        <v>26</v>
      </c>
      <c r="H104" s="163" t="s">
        <v>274</v>
      </c>
      <c r="I104" s="164">
        <v>9.5</v>
      </c>
      <c r="J104" s="139">
        <v>110</v>
      </c>
      <c r="K104" s="135">
        <v>100</v>
      </c>
      <c r="L104" s="133" t="s">
        <v>275</v>
      </c>
      <c r="M104" s="134" t="s">
        <v>276</v>
      </c>
    </row>
    <row r="105" spans="1:13" x14ac:dyDescent="0.3">
      <c r="A105" s="10">
        <v>51</v>
      </c>
      <c r="B105" s="21" t="s">
        <v>15</v>
      </c>
      <c r="C105" s="42" t="s">
        <v>62</v>
      </c>
      <c r="D105" s="10" t="s">
        <v>17</v>
      </c>
      <c r="E105" s="51" t="s">
        <v>178</v>
      </c>
      <c r="F105" s="135" t="s">
        <v>148</v>
      </c>
      <c r="G105" s="162">
        <v>26</v>
      </c>
      <c r="H105" s="163" t="s">
        <v>277</v>
      </c>
      <c r="I105" s="164">
        <v>9</v>
      </c>
      <c r="J105" s="139">
        <v>100</v>
      </c>
      <c r="K105" s="135">
        <v>92</v>
      </c>
      <c r="L105" s="133" t="s">
        <v>278</v>
      </c>
      <c r="M105" s="134" t="s">
        <v>279</v>
      </c>
    </row>
    <row r="106" spans="1:13" x14ac:dyDescent="0.3">
      <c r="A106" s="10">
        <v>52</v>
      </c>
      <c r="B106" s="21" t="s">
        <v>15</v>
      </c>
      <c r="C106" s="42" t="s">
        <v>62</v>
      </c>
      <c r="D106" s="10" t="s">
        <v>17</v>
      </c>
      <c r="E106" s="51" t="s">
        <v>178</v>
      </c>
      <c r="F106" s="135" t="s">
        <v>141</v>
      </c>
      <c r="G106" s="162">
        <v>25</v>
      </c>
      <c r="H106" s="163" t="s">
        <v>160</v>
      </c>
      <c r="I106" s="164">
        <v>1.1000000000000001</v>
      </c>
      <c r="J106" s="139">
        <v>15</v>
      </c>
      <c r="K106" s="135">
        <v>12</v>
      </c>
      <c r="L106" s="133" t="s">
        <v>280</v>
      </c>
      <c r="M106" s="134" t="s">
        <v>281</v>
      </c>
    </row>
    <row r="107" spans="1:13" x14ac:dyDescent="0.3">
      <c r="A107" s="10">
        <v>53</v>
      </c>
      <c r="B107" s="21" t="s">
        <v>15</v>
      </c>
      <c r="C107" s="42" t="s">
        <v>62</v>
      </c>
      <c r="D107" s="10" t="s">
        <v>128</v>
      </c>
      <c r="E107" s="51" t="s">
        <v>178</v>
      </c>
      <c r="F107" s="135" t="s">
        <v>141</v>
      </c>
      <c r="G107" s="162">
        <v>25</v>
      </c>
      <c r="H107" s="163" t="s">
        <v>282</v>
      </c>
      <c r="I107" s="164">
        <v>1</v>
      </c>
      <c r="J107" s="139">
        <v>11</v>
      </c>
      <c r="K107" s="135">
        <v>9</v>
      </c>
      <c r="L107" s="133" t="s">
        <v>283</v>
      </c>
      <c r="M107" s="134" t="s">
        <v>284</v>
      </c>
    </row>
    <row r="108" spans="1:13" x14ac:dyDescent="0.3">
      <c r="A108" s="10">
        <v>54</v>
      </c>
      <c r="B108" s="21" t="s">
        <v>15</v>
      </c>
      <c r="C108" s="42" t="s">
        <v>62</v>
      </c>
      <c r="D108" s="43" t="s">
        <v>17</v>
      </c>
      <c r="E108" s="51" t="s">
        <v>178</v>
      </c>
      <c r="F108" s="135" t="s">
        <v>148</v>
      </c>
      <c r="G108" s="162">
        <v>27</v>
      </c>
      <c r="H108" s="163" t="s">
        <v>285</v>
      </c>
      <c r="I108" s="164">
        <v>3.7</v>
      </c>
      <c r="J108" s="139">
        <v>43</v>
      </c>
      <c r="K108" s="135">
        <v>35</v>
      </c>
      <c r="L108" s="133" t="s">
        <v>286</v>
      </c>
      <c r="M108" s="134" t="s">
        <v>287</v>
      </c>
    </row>
    <row r="109" spans="1:13" x14ac:dyDescent="0.3">
      <c r="A109" s="10">
        <v>55</v>
      </c>
      <c r="B109" s="21" t="s">
        <v>15</v>
      </c>
      <c r="C109" s="42" t="s">
        <v>62</v>
      </c>
      <c r="D109" s="10" t="s">
        <v>17</v>
      </c>
      <c r="E109" s="51" t="s">
        <v>178</v>
      </c>
      <c r="F109" s="135" t="s">
        <v>148</v>
      </c>
      <c r="G109" s="162">
        <v>4</v>
      </c>
      <c r="H109" s="163" t="s">
        <v>242</v>
      </c>
      <c r="I109" s="164">
        <v>8</v>
      </c>
      <c r="J109" s="139">
        <v>90</v>
      </c>
      <c r="K109" s="135">
        <v>76</v>
      </c>
      <c r="L109" s="133" t="s">
        <v>288</v>
      </c>
      <c r="M109" s="134" t="s">
        <v>289</v>
      </c>
    </row>
    <row r="110" spans="1:13" x14ac:dyDescent="0.3">
      <c r="A110" s="10">
        <v>56</v>
      </c>
      <c r="B110" s="21" t="s">
        <v>15</v>
      </c>
      <c r="C110" s="42" t="s">
        <v>62</v>
      </c>
      <c r="D110" s="10" t="s">
        <v>17</v>
      </c>
      <c r="E110" s="51" t="s">
        <v>178</v>
      </c>
      <c r="F110" s="135" t="s">
        <v>148</v>
      </c>
      <c r="G110" s="162">
        <v>3</v>
      </c>
      <c r="H110" s="163" t="s">
        <v>290</v>
      </c>
      <c r="I110" s="167">
        <v>5.3</v>
      </c>
      <c r="J110" s="139">
        <v>67</v>
      </c>
      <c r="K110" s="135">
        <v>58</v>
      </c>
      <c r="L110" s="133" t="s">
        <v>291</v>
      </c>
      <c r="M110" s="134" t="s">
        <v>292</v>
      </c>
    </row>
    <row r="111" spans="1:13" x14ac:dyDescent="0.3">
      <c r="A111" s="10">
        <v>57</v>
      </c>
      <c r="B111" s="21" t="s">
        <v>15</v>
      </c>
      <c r="C111" s="42" t="s">
        <v>16</v>
      </c>
      <c r="D111" s="43" t="s">
        <v>128</v>
      </c>
      <c r="E111" s="51" t="s">
        <v>178</v>
      </c>
      <c r="F111" s="135" t="s">
        <v>141</v>
      </c>
      <c r="G111" s="136">
        <v>3</v>
      </c>
      <c r="H111" s="157">
        <v>30</v>
      </c>
      <c r="I111" s="153">
        <v>3.9</v>
      </c>
      <c r="J111" s="139">
        <v>21</v>
      </c>
      <c r="K111" s="135">
        <v>20</v>
      </c>
      <c r="L111" s="133" t="s">
        <v>293</v>
      </c>
      <c r="M111" s="134" t="s">
        <v>294</v>
      </c>
    </row>
    <row r="112" spans="1:13" x14ac:dyDescent="0.3">
      <c r="A112" s="10">
        <v>58</v>
      </c>
      <c r="B112" s="21" t="s">
        <v>15</v>
      </c>
      <c r="C112" s="42" t="s">
        <v>16</v>
      </c>
      <c r="D112" s="43" t="s">
        <v>128</v>
      </c>
      <c r="E112" s="51" t="s">
        <v>178</v>
      </c>
      <c r="F112" s="135" t="s">
        <v>141</v>
      </c>
      <c r="G112" s="136">
        <v>3</v>
      </c>
      <c r="H112" s="157">
        <v>31</v>
      </c>
      <c r="I112" s="153">
        <v>2.5</v>
      </c>
      <c r="J112" s="139">
        <v>14</v>
      </c>
      <c r="K112" s="135">
        <v>14</v>
      </c>
      <c r="L112" s="133" t="s">
        <v>295</v>
      </c>
      <c r="M112" s="134" t="s">
        <v>296</v>
      </c>
    </row>
    <row r="113" spans="1:13" x14ac:dyDescent="0.3">
      <c r="A113" s="10">
        <v>59</v>
      </c>
      <c r="B113" s="21" t="s">
        <v>15</v>
      </c>
      <c r="C113" s="42" t="s">
        <v>16</v>
      </c>
      <c r="D113" s="43" t="s">
        <v>128</v>
      </c>
      <c r="E113" s="51" t="s">
        <v>178</v>
      </c>
      <c r="F113" s="135" t="s">
        <v>141</v>
      </c>
      <c r="G113" s="136">
        <v>3</v>
      </c>
      <c r="H113" s="157">
        <v>32</v>
      </c>
      <c r="I113" s="153">
        <v>3.2</v>
      </c>
      <c r="J113" s="139">
        <v>17</v>
      </c>
      <c r="K113" s="135">
        <v>16</v>
      </c>
      <c r="L113" s="133" t="s">
        <v>297</v>
      </c>
      <c r="M113" s="134" t="s">
        <v>298</v>
      </c>
    </row>
    <row r="114" spans="1:13" x14ac:dyDescent="0.3">
      <c r="A114" s="10">
        <v>60</v>
      </c>
      <c r="B114" s="21" t="s">
        <v>15</v>
      </c>
      <c r="C114" s="42" t="s">
        <v>16</v>
      </c>
      <c r="D114" s="43" t="s">
        <v>128</v>
      </c>
      <c r="E114" s="51" t="s">
        <v>178</v>
      </c>
      <c r="F114" s="135" t="s">
        <v>141</v>
      </c>
      <c r="G114" s="136">
        <v>31</v>
      </c>
      <c r="H114" s="137" t="s">
        <v>299</v>
      </c>
      <c r="I114" s="160">
        <v>2</v>
      </c>
      <c r="J114" s="139">
        <v>33</v>
      </c>
      <c r="K114" s="135">
        <v>30</v>
      </c>
      <c r="L114" s="133" t="s">
        <v>300</v>
      </c>
      <c r="M114" s="134" t="s">
        <v>301</v>
      </c>
    </row>
    <row r="115" spans="1:13" x14ac:dyDescent="0.3">
      <c r="A115" s="10">
        <v>61</v>
      </c>
      <c r="B115" s="21" t="s">
        <v>15</v>
      </c>
      <c r="C115" s="42" t="s">
        <v>16</v>
      </c>
      <c r="D115" s="43" t="s">
        <v>128</v>
      </c>
      <c r="E115" s="51" t="s">
        <v>178</v>
      </c>
      <c r="F115" s="135" t="s">
        <v>141</v>
      </c>
      <c r="G115" s="136">
        <v>31</v>
      </c>
      <c r="H115" s="157">
        <v>1</v>
      </c>
      <c r="I115" s="153">
        <v>1.2</v>
      </c>
      <c r="J115" s="139">
        <v>16</v>
      </c>
      <c r="K115" s="135">
        <v>14</v>
      </c>
      <c r="L115" s="133" t="s">
        <v>302</v>
      </c>
      <c r="M115" s="134" t="s">
        <v>303</v>
      </c>
    </row>
    <row r="116" spans="1:13" x14ac:dyDescent="0.3">
      <c r="A116" s="10">
        <v>62</v>
      </c>
      <c r="B116" s="21" t="s">
        <v>15</v>
      </c>
      <c r="C116" s="42" t="s">
        <v>16</v>
      </c>
      <c r="D116" s="43" t="s">
        <v>128</v>
      </c>
      <c r="E116" s="51" t="s">
        <v>178</v>
      </c>
      <c r="F116" s="135" t="s">
        <v>141</v>
      </c>
      <c r="G116" s="136">
        <v>34</v>
      </c>
      <c r="H116" s="157">
        <v>17</v>
      </c>
      <c r="I116" s="153">
        <v>4.5999999999999996</v>
      </c>
      <c r="J116" s="139">
        <v>33</v>
      </c>
      <c r="K116" s="135">
        <v>30</v>
      </c>
      <c r="L116" s="133" t="s">
        <v>304</v>
      </c>
      <c r="M116" s="134" t="s">
        <v>305</v>
      </c>
    </row>
    <row r="117" spans="1:13" x14ac:dyDescent="0.3">
      <c r="A117" s="10">
        <v>63</v>
      </c>
      <c r="B117" s="21" t="s">
        <v>15</v>
      </c>
      <c r="C117" s="42" t="s">
        <v>16</v>
      </c>
      <c r="D117" s="43" t="s">
        <v>128</v>
      </c>
      <c r="E117" s="51" t="s">
        <v>178</v>
      </c>
      <c r="F117" s="135" t="s">
        <v>141</v>
      </c>
      <c r="G117" s="136">
        <v>37</v>
      </c>
      <c r="H117" s="157">
        <v>7</v>
      </c>
      <c r="I117" s="153">
        <v>1.8</v>
      </c>
      <c r="J117" s="139">
        <v>18</v>
      </c>
      <c r="K117" s="135">
        <v>16</v>
      </c>
      <c r="L117" s="133" t="s">
        <v>306</v>
      </c>
      <c r="M117" s="134" t="s">
        <v>307</v>
      </c>
    </row>
    <row r="118" spans="1:13" x14ac:dyDescent="0.3">
      <c r="A118" s="10">
        <v>64</v>
      </c>
      <c r="B118" s="21" t="s">
        <v>15</v>
      </c>
      <c r="C118" s="42" t="s">
        <v>16</v>
      </c>
      <c r="D118" s="43" t="s">
        <v>128</v>
      </c>
      <c r="E118" s="51" t="s">
        <v>178</v>
      </c>
      <c r="F118" s="135" t="s">
        <v>141</v>
      </c>
      <c r="G118" s="136">
        <v>37</v>
      </c>
      <c r="H118" s="157">
        <v>8</v>
      </c>
      <c r="I118" s="153">
        <v>0.7</v>
      </c>
      <c r="J118" s="139">
        <v>25</v>
      </c>
      <c r="K118" s="135">
        <v>23</v>
      </c>
      <c r="L118" s="133" t="s">
        <v>308</v>
      </c>
      <c r="M118" s="134" t="s">
        <v>309</v>
      </c>
    </row>
    <row r="119" spans="1:13" x14ac:dyDescent="0.3">
      <c r="A119" s="10">
        <v>65</v>
      </c>
      <c r="B119" s="21" t="s">
        <v>15</v>
      </c>
      <c r="C119" s="42" t="s">
        <v>16</v>
      </c>
      <c r="D119" s="43" t="s">
        <v>128</v>
      </c>
      <c r="E119" s="51" t="s">
        <v>178</v>
      </c>
      <c r="F119" s="135" t="s">
        <v>141</v>
      </c>
      <c r="G119" s="136">
        <v>20</v>
      </c>
      <c r="H119" s="157">
        <v>9</v>
      </c>
      <c r="I119" s="153">
        <v>0.9</v>
      </c>
      <c r="J119" s="139">
        <v>99</v>
      </c>
      <c r="K119" s="135">
        <v>88</v>
      </c>
      <c r="L119" s="133" t="s">
        <v>310</v>
      </c>
      <c r="M119" s="134" t="s">
        <v>311</v>
      </c>
    </row>
    <row r="120" spans="1:13" x14ac:dyDescent="0.3">
      <c r="A120" s="10">
        <v>66</v>
      </c>
      <c r="B120" s="21" t="s">
        <v>15</v>
      </c>
      <c r="C120" s="42" t="s">
        <v>16</v>
      </c>
      <c r="D120" s="43" t="s">
        <v>128</v>
      </c>
      <c r="E120" s="51" t="s">
        <v>178</v>
      </c>
      <c r="F120" s="135" t="s">
        <v>141</v>
      </c>
      <c r="G120" s="136">
        <v>20</v>
      </c>
      <c r="H120" s="157">
        <v>12</v>
      </c>
      <c r="I120" s="160">
        <v>3</v>
      </c>
      <c r="J120" s="139">
        <v>105</v>
      </c>
      <c r="K120" s="135">
        <v>96</v>
      </c>
      <c r="L120" s="133" t="s">
        <v>312</v>
      </c>
      <c r="M120" s="134" t="s">
        <v>313</v>
      </c>
    </row>
    <row r="121" spans="1:13" x14ac:dyDescent="0.3">
      <c r="A121" s="10">
        <v>67</v>
      </c>
      <c r="B121" s="21" t="s">
        <v>15</v>
      </c>
      <c r="C121" s="42" t="s">
        <v>16</v>
      </c>
      <c r="D121" s="43" t="s">
        <v>128</v>
      </c>
      <c r="E121" s="51" t="s">
        <v>178</v>
      </c>
      <c r="F121" s="135" t="s">
        <v>141</v>
      </c>
      <c r="G121" s="136">
        <v>20</v>
      </c>
      <c r="H121" s="157">
        <v>13</v>
      </c>
      <c r="I121" s="153">
        <v>1.9</v>
      </c>
      <c r="J121" s="139">
        <v>5</v>
      </c>
      <c r="K121" s="135">
        <v>4</v>
      </c>
      <c r="L121" s="133" t="s">
        <v>314</v>
      </c>
      <c r="M121" s="134" t="s">
        <v>315</v>
      </c>
    </row>
    <row r="122" spans="1:13" x14ac:dyDescent="0.3">
      <c r="A122" s="10">
        <v>68</v>
      </c>
      <c r="B122" s="21" t="s">
        <v>15</v>
      </c>
      <c r="C122" s="42" t="s">
        <v>16</v>
      </c>
      <c r="D122" s="43" t="s">
        <v>128</v>
      </c>
      <c r="E122" s="51" t="s">
        <v>178</v>
      </c>
      <c r="F122" s="135" t="s">
        <v>141</v>
      </c>
      <c r="G122" s="136">
        <v>20</v>
      </c>
      <c r="H122" s="157">
        <v>15</v>
      </c>
      <c r="I122" s="153">
        <v>0.6</v>
      </c>
      <c r="J122" s="139">
        <v>17</v>
      </c>
      <c r="K122" s="135">
        <v>15</v>
      </c>
      <c r="L122" s="133" t="s">
        <v>316</v>
      </c>
      <c r="M122" s="134" t="s">
        <v>317</v>
      </c>
    </row>
    <row r="123" spans="1:13" x14ac:dyDescent="0.3">
      <c r="A123" s="10">
        <v>69</v>
      </c>
      <c r="B123" s="21" t="s">
        <v>15</v>
      </c>
      <c r="C123" s="42" t="s">
        <v>16</v>
      </c>
      <c r="D123" s="43" t="s">
        <v>128</v>
      </c>
      <c r="E123" s="51" t="s">
        <v>178</v>
      </c>
      <c r="F123" s="135" t="s">
        <v>141</v>
      </c>
      <c r="G123" s="136">
        <v>33</v>
      </c>
      <c r="H123" s="157">
        <v>2</v>
      </c>
      <c r="I123" s="153">
        <v>0.6</v>
      </c>
      <c r="J123" s="139">
        <v>6</v>
      </c>
      <c r="K123" s="135">
        <v>5</v>
      </c>
      <c r="L123" s="133" t="s">
        <v>318</v>
      </c>
      <c r="M123" s="134" t="s">
        <v>319</v>
      </c>
    </row>
    <row r="124" spans="1:13" x14ac:dyDescent="0.3">
      <c r="A124" s="10">
        <v>70</v>
      </c>
      <c r="B124" s="21" t="s">
        <v>15</v>
      </c>
      <c r="C124" s="42" t="s">
        <v>16</v>
      </c>
      <c r="D124" s="43" t="s">
        <v>128</v>
      </c>
      <c r="E124" s="51" t="s">
        <v>178</v>
      </c>
      <c r="F124" s="135" t="s">
        <v>141</v>
      </c>
      <c r="G124" s="136">
        <v>33</v>
      </c>
      <c r="H124" s="157">
        <v>1</v>
      </c>
      <c r="I124" s="153">
        <v>1.5</v>
      </c>
      <c r="J124" s="139">
        <v>47</v>
      </c>
      <c r="K124" s="135">
        <v>43</v>
      </c>
      <c r="L124" s="133" t="s">
        <v>320</v>
      </c>
      <c r="M124" s="134" t="s">
        <v>321</v>
      </c>
    </row>
    <row r="125" spans="1:13" x14ac:dyDescent="0.3">
      <c r="A125" s="10">
        <v>71</v>
      </c>
      <c r="B125" s="21" t="s">
        <v>15</v>
      </c>
      <c r="C125" s="42" t="s">
        <v>16</v>
      </c>
      <c r="D125" s="43" t="s">
        <v>128</v>
      </c>
      <c r="E125" s="51" t="s">
        <v>178</v>
      </c>
      <c r="F125" s="135" t="s">
        <v>141</v>
      </c>
      <c r="G125" s="136">
        <v>33</v>
      </c>
      <c r="H125" s="157">
        <v>4</v>
      </c>
      <c r="I125" s="153">
        <v>1.2</v>
      </c>
      <c r="J125" s="139">
        <v>23</v>
      </c>
      <c r="K125" s="135">
        <v>20</v>
      </c>
      <c r="L125" s="133" t="s">
        <v>322</v>
      </c>
      <c r="M125" s="134" t="s">
        <v>323</v>
      </c>
    </row>
    <row r="126" spans="1:13" x14ac:dyDescent="0.3">
      <c r="A126" s="10">
        <v>72</v>
      </c>
      <c r="B126" s="21" t="s">
        <v>15</v>
      </c>
      <c r="C126" s="42" t="s">
        <v>16</v>
      </c>
      <c r="D126" s="43" t="s">
        <v>128</v>
      </c>
      <c r="E126" s="51" t="s">
        <v>178</v>
      </c>
      <c r="F126" s="135" t="s">
        <v>141</v>
      </c>
      <c r="G126" s="136">
        <v>33</v>
      </c>
      <c r="H126" s="157">
        <v>7</v>
      </c>
      <c r="I126" s="153">
        <v>4.5</v>
      </c>
      <c r="J126" s="139">
        <v>18</v>
      </c>
      <c r="K126" s="135">
        <v>17</v>
      </c>
      <c r="L126" s="133" t="s">
        <v>324</v>
      </c>
      <c r="M126" s="134" t="s">
        <v>325</v>
      </c>
    </row>
    <row r="127" spans="1:13" x14ac:dyDescent="0.3">
      <c r="A127" s="10">
        <v>73</v>
      </c>
      <c r="B127" s="21" t="s">
        <v>15</v>
      </c>
      <c r="C127" s="42" t="s">
        <v>16</v>
      </c>
      <c r="D127" s="43" t="s">
        <v>128</v>
      </c>
      <c r="E127" s="51" t="s">
        <v>178</v>
      </c>
      <c r="F127" s="135" t="s">
        <v>141</v>
      </c>
      <c r="G127" s="136">
        <v>33</v>
      </c>
      <c r="H127" s="157">
        <v>10</v>
      </c>
      <c r="I127" s="153">
        <v>0.4</v>
      </c>
      <c r="J127" s="139">
        <v>11</v>
      </c>
      <c r="K127" s="135">
        <v>10</v>
      </c>
      <c r="L127" s="133" t="s">
        <v>326</v>
      </c>
      <c r="M127" s="134" t="s">
        <v>327</v>
      </c>
    </row>
    <row r="128" spans="1:13" x14ac:dyDescent="0.3">
      <c r="A128" s="10">
        <v>74</v>
      </c>
      <c r="B128" s="21" t="s">
        <v>15</v>
      </c>
      <c r="C128" s="42" t="s">
        <v>16</v>
      </c>
      <c r="D128" s="43" t="s">
        <v>128</v>
      </c>
      <c r="E128" s="51" t="s">
        <v>178</v>
      </c>
      <c r="F128" s="135" t="s">
        <v>141</v>
      </c>
      <c r="G128" s="136">
        <v>33</v>
      </c>
      <c r="H128" s="157">
        <v>11</v>
      </c>
      <c r="I128" s="153">
        <v>4.7</v>
      </c>
      <c r="J128" s="139">
        <v>52</v>
      </c>
      <c r="K128" s="135">
        <v>50</v>
      </c>
      <c r="L128" s="133" t="s">
        <v>328</v>
      </c>
      <c r="M128" s="134" t="s">
        <v>329</v>
      </c>
    </row>
    <row r="129" spans="1:13" x14ac:dyDescent="0.3">
      <c r="A129" s="10">
        <v>75</v>
      </c>
      <c r="B129" s="21" t="s">
        <v>15</v>
      </c>
      <c r="C129" s="42" t="s">
        <v>16</v>
      </c>
      <c r="D129" s="43" t="s">
        <v>128</v>
      </c>
      <c r="E129" s="51" t="s">
        <v>178</v>
      </c>
      <c r="F129" s="135" t="s">
        <v>141</v>
      </c>
      <c r="G129" s="136">
        <v>33</v>
      </c>
      <c r="H129" s="157">
        <v>12</v>
      </c>
      <c r="I129" s="153">
        <v>0.6</v>
      </c>
      <c r="J129" s="139">
        <v>12</v>
      </c>
      <c r="K129" s="135">
        <v>11</v>
      </c>
      <c r="L129" s="133" t="s">
        <v>330</v>
      </c>
      <c r="M129" s="134" t="s">
        <v>331</v>
      </c>
    </row>
    <row r="130" spans="1:13" x14ac:dyDescent="0.3">
      <c r="A130" s="10">
        <v>76</v>
      </c>
      <c r="B130" s="21" t="s">
        <v>15</v>
      </c>
      <c r="C130" s="42" t="s">
        <v>16</v>
      </c>
      <c r="D130" s="43" t="s">
        <v>128</v>
      </c>
      <c r="E130" s="51" t="s">
        <v>178</v>
      </c>
      <c r="F130" s="135" t="s">
        <v>141</v>
      </c>
      <c r="G130" s="136">
        <v>33</v>
      </c>
      <c r="H130" s="157">
        <v>15</v>
      </c>
      <c r="I130" s="153">
        <v>3.6</v>
      </c>
      <c r="J130" s="139">
        <v>52</v>
      </c>
      <c r="K130" s="135">
        <v>50</v>
      </c>
      <c r="L130" s="133" t="s">
        <v>332</v>
      </c>
      <c r="M130" s="134" t="s">
        <v>333</v>
      </c>
    </row>
    <row r="131" spans="1:13" x14ac:dyDescent="0.3">
      <c r="A131" s="10">
        <v>77</v>
      </c>
      <c r="B131" s="21" t="s">
        <v>15</v>
      </c>
      <c r="C131" s="42" t="s">
        <v>16</v>
      </c>
      <c r="D131" s="43" t="s">
        <v>128</v>
      </c>
      <c r="E131" s="51" t="s">
        <v>178</v>
      </c>
      <c r="F131" s="135" t="s">
        <v>141</v>
      </c>
      <c r="G131" s="136">
        <v>41</v>
      </c>
      <c r="H131" s="157">
        <v>10</v>
      </c>
      <c r="I131" s="153">
        <v>4.5999999999999996</v>
      </c>
      <c r="J131" s="139">
        <v>69</v>
      </c>
      <c r="K131" s="135">
        <v>66</v>
      </c>
      <c r="L131" s="133" t="s">
        <v>334</v>
      </c>
      <c r="M131" s="134" t="s">
        <v>335</v>
      </c>
    </row>
    <row r="132" spans="1:13" x14ac:dyDescent="0.3">
      <c r="A132" s="10"/>
      <c r="B132" s="21"/>
      <c r="C132" s="42"/>
      <c r="D132" s="43"/>
      <c r="E132" s="51"/>
      <c r="F132" s="135"/>
      <c r="G132" s="136"/>
      <c r="H132" s="157"/>
      <c r="I132" s="153"/>
      <c r="J132" s="139"/>
      <c r="K132" s="135"/>
      <c r="L132" s="133"/>
      <c r="M132" s="134"/>
    </row>
    <row r="133" spans="1:13" x14ac:dyDescent="0.3">
      <c r="A133" s="10"/>
      <c r="B133" s="21"/>
      <c r="C133" s="42"/>
      <c r="D133" s="43"/>
      <c r="E133" s="51"/>
      <c r="F133" s="135"/>
      <c r="G133" s="136"/>
      <c r="H133" s="157"/>
      <c r="I133" s="153"/>
      <c r="J133" s="139"/>
      <c r="K133" s="135"/>
      <c r="L133" s="133"/>
      <c r="M133" s="134"/>
    </row>
    <row r="134" spans="1:13" ht="15" thickBot="1" x14ac:dyDescent="0.35">
      <c r="A134" s="10"/>
      <c r="B134" s="21"/>
      <c r="C134" s="42"/>
      <c r="D134" s="43"/>
      <c r="E134" s="51"/>
      <c r="F134" s="135"/>
      <c r="G134" s="136"/>
      <c r="H134" s="157"/>
      <c r="I134" s="153"/>
      <c r="J134" s="139"/>
      <c r="K134" s="135"/>
      <c r="L134" s="133"/>
      <c r="M134" s="134"/>
    </row>
    <row r="135" spans="1:13" ht="15" thickBot="1" x14ac:dyDescent="0.35">
      <c r="A135" s="190" t="s">
        <v>336</v>
      </c>
      <c r="B135" s="191"/>
      <c r="C135" s="168"/>
      <c r="D135" s="169"/>
      <c r="E135" s="170"/>
      <c r="F135" s="171"/>
      <c r="G135" s="172"/>
      <c r="H135" s="173"/>
      <c r="I135" s="174">
        <f>SUM(I54:I134)</f>
        <v>297.20000000000005</v>
      </c>
      <c r="J135" s="175">
        <f>SUM(J54:J134)</f>
        <v>3965</v>
      </c>
      <c r="K135" s="176">
        <f>SUM(K54:K134)</f>
        <v>3579</v>
      </c>
      <c r="L135" s="177"/>
      <c r="M135" s="177"/>
    </row>
  </sheetData>
  <mergeCells count="15">
    <mergeCell ref="A1:K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K3"/>
    <mergeCell ref="L3:M4"/>
    <mergeCell ref="A6:M6"/>
    <mergeCell ref="A53:M53"/>
    <mergeCell ref="A135:B135"/>
  </mergeCells>
  <pageMargins left="0.70866141732283461" right="0.31496062992125984" top="0.27559055118110237" bottom="0.27559055118110237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Лист1</vt:lpstr>
      <vt:lpstr>Лист1!Область_друку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2023-08-02T05:52:06Z</dcterms:modified>
</cp:coreProperties>
</file>