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Карабін Назар\Назар\Інформація на сайт\2023\Орієнтовні плани\"/>
    </mc:Choice>
  </mc:AlternateContent>
  <xr:revisionPtr revIDLastSave="0" documentId="8_{030B7A5E-D520-46A3-BF1D-9BF548701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K18" i="1"/>
  <c r="J18" i="1"/>
  <c r="I18" i="1"/>
  <c r="K10" i="1"/>
  <c r="J10" i="1"/>
  <c r="I10" i="1"/>
</calcChain>
</file>

<file path=xl/sharedStrings.xml><?xml version="1.0" encoding="utf-8"?>
<sst xmlns="http://schemas.openxmlformats.org/spreadsheetml/2006/main" count="75" uniqueCount="43">
  <si>
    <t>№ з/п</t>
  </si>
  <si>
    <t>Лісокористувач (лісогосподарське підприємство)</t>
  </si>
  <si>
    <t>Лісництво</t>
  </si>
  <si>
    <t>Назва сільської ради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</si>
  <si>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</si>
  <si>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</si>
  <si>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</si>
  <si>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</si>
  <si>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</si>
  <si>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 xml:space="preserve">Запас, куб.м. </t>
  </si>
  <si>
    <t>Координати</t>
  </si>
  <si>
    <t>загальний</t>
  </si>
  <si>
    <t>ліквідний</t>
  </si>
  <si>
    <t>Рубки головного користування</t>
  </si>
  <si>
    <t>Суцільна</t>
  </si>
  <si>
    <t>дубова</t>
  </si>
  <si>
    <t>Всього</t>
  </si>
  <si>
    <t>Разом</t>
  </si>
  <si>
    <t>Рубки формування і оздоровлення</t>
  </si>
  <si>
    <t>Орієнтовний план проведення рубок головного користування 
 по Миколаївському ДЛГП "Галсільліс" на  2023 р .</t>
  </si>
  <si>
    <t>Миколаївське ДЛГП</t>
  </si>
  <si>
    <t>Миколаївське</t>
  </si>
  <si>
    <t>Миколаївська ТГ</t>
  </si>
  <si>
    <t>Розвадівська ОТГ</t>
  </si>
  <si>
    <t>Осикова</t>
  </si>
  <si>
    <t>Вільхова</t>
  </si>
  <si>
    <t>х49.440518   у23.861165</t>
  </si>
  <si>
    <t>х49.440958   у23.856722</t>
  </si>
  <si>
    <t>х49.383245    у24.016602</t>
  </si>
  <si>
    <t>Н. Роздільська ОТГ</t>
  </si>
  <si>
    <t>Тростянецька ОТГ</t>
  </si>
  <si>
    <t>Вибіркова</t>
  </si>
  <si>
    <t>Букова</t>
  </si>
  <si>
    <t>Липова</t>
  </si>
  <si>
    <t>Соснова</t>
  </si>
  <si>
    <t>х49.420362   у23.933295</t>
  </si>
  <si>
    <t>х49.426833   у23.887449</t>
  </si>
  <si>
    <t>х49.496605   у24.176440</t>
  </si>
  <si>
    <t>х49.420068   у23.959505</t>
  </si>
  <si>
    <t>х49.531359   у24.048579</t>
  </si>
  <si>
    <t>х49.428790   у24.888314</t>
  </si>
  <si>
    <t>В. о. Керівник-лісничий</t>
  </si>
  <si>
    <t>Колодій А.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</si>
</sst>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1" fillId="0" borderId="2" xfId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1" fillId="0" borderId="2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2" xfId="1" applyBorder="1"/>
    <xf numFmtId="0" fontId="7" fillId="0" borderId="2" xfId="1" applyFont="1" applyBorder="1"/>
    <xf numFmtId="0" fontId="8" fillId="0" borderId="2" xfId="0" applyFont="1" applyBorder="1" applyAlignment="1">
      <alignment horizontal="center"/>
    </xf>
    <xf numFmtId="0" fontId="7" fillId="0" borderId="0" xfId="1" applyFont="1"/>
    <xf numFmtId="0" fontId="8" fillId="0" borderId="0" xfId="0" applyFont="1" applyAlignment="1">
      <alignment horizontal="center"/>
    </xf>
    <xf numFmtId="0" fontId="7" fillId="0" borderId="2" xfId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textRotation="90" wrapText="1"/>
    </xf>
    <xf numFmtId="0" fontId="7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E30" sqref="E30"/>
    </sheetView>
  </sheetViews>
  <sheetFormatPr defaultRowHeight="15" x14ac:dyDescent="0.25"/>
  <cols>
    <col min="1" max="1" width="5.28515625" customWidth="1"/>
    <col min="2" max="2" width="17.7109375" customWidth="1"/>
    <col min="3" max="3" width="19" customWidth="1"/>
    <col min="4" max="4" width="18.42578125" customWidth="1"/>
    <col min="5" max="5" width="20.85546875" customWidth="1"/>
    <col min="7" max="7" width="4.85546875" customWidth="1"/>
    <col min="8" max="8" width="8.7109375" customWidth="1"/>
    <col min="9" max="9" width="5.7109375" customWidth="1"/>
    <col min="10" max="11" width="6.42578125" customWidth="1"/>
    <col min="12" max="12" width="21.42578125" customWidth="1"/>
  </cols>
  <sheetData>
    <row r="1" spans="1:12" ht="18" x14ac:dyDescent="0.25">
      <c r="A1" s="1"/>
      <c r="B1" s="27" t="s">
        <v>19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" x14ac:dyDescent="0.25">
      <c r="A2" s="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2" t="s">
        <v>0</v>
      </c>
      <c r="B3" s="22" t="s">
        <v>1</v>
      </c>
      <c r="C3" s="22" t="s">
        <v>2</v>
      </c>
      <c r="D3" s="29" t="s">
        <v>3</v>
      </c>
      <c r="E3" s="30" t="s">
        <v>4</v>
      </c>
      <c r="F3" s="22" t="s">
        <v>5</v>
      </c>
      <c r="G3" s="32" t="s">
        <v>6</v>
      </c>
      <c r="H3" s="32" t="s">
        <v>7</v>
      </c>
      <c r="I3" s="32" t="s">
        <v>8</v>
      </c>
      <c r="J3" s="22" t="s">
        <v>9</v>
      </c>
      <c r="K3" s="22"/>
      <c r="L3" s="23" t="s">
        <v>10</v>
      </c>
    </row>
    <row r="4" spans="1:12" ht="26.25" customHeight="1" x14ac:dyDescent="0.25">
      <c r="A4" s="22"/>
      <c r="B4" s="22"/>
      <c r="C4" s="22"/>
      <c r="D4" s="22"/>
      <c r="E4" s="31"/>
      <c r="F4" s="22"/>
      <c r="G4" s="32"/>
      <c r="H4" s="32"/>
      <c r="I4" s="32"/>
      <c r="J4" s="2" t="s">
        <v>11</v>
      </c>
      <c r="K4" s="2" t="s">
        <v>12</v>
      </c>
      <c r="L4" s="23"/>
    </row>
    <row r="5" spans="1:12" ht="14.45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15.75" x14ac:dyDescent="0.25">
      <c r="A6" s="24" t="s">
        <v>13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2" ht="15.75" x14ac:dyDescent="0.25">
      <c r="A7" s="3">
        <v>1</v>
      </c>
      <c r="B7" s="14" t="s">
        <v>20</v>
      </c>
      <c r="C7" s="7" t="s">
        <v>21</v>
      </c>
      <c r="D7" s="5" t="s">
        <v>22</v>
      </c>
      <c r="E7" s="6" t="s">
        <v>14</v>
      </c>
      <c r="F7" s="6" t="s">
        <v>24</v>
      </c>
      <c r="G7" s="21">
        <v>27</v>
      </c>
      <c r="H7" s="21">
        <v>26</v>
      </c>
      <c r="I7" s="21">
        <v>0.5</v>
      </c>
      <c r="J7" s="21">
        <v>70</v>
      </c>
      <c r="K7" s="21">
        <v>59</v>
      </c>
      <c r="L7" s="5" t="s">
        <v>27</v>
      </c>
    </row>
    <row r="8" spans="1:12" ht="15.75" x14ac:dyDescent="0.25">
      <c r="A8" s="3">
        <v>2</v>
      </c>
      <c r="B8" s="14" t="s">
        <v>20</v>
      </c>
      <c r="C8" s="7" t="s">
        <v>21</v>
      </c>
      <c r="D8" s="5" t="s">
        <v>22</v>
      </c>
      <c r="E8" s="6" t="s">
        <v>14</v>
      </c>
      <c r="F8" s="6" t="s">
        <v>24</v>
      </c>
      <c r="G8" s="4">
        <v>27</v>
      </c>
      <c r="H8" s="4">
        <v>28</v>
      </c>
      <c r="I8" s="4">
        <v>0.5</v>
      </c>
      <c r="J8" s="4">
        <v>66</v>
      </c>
      <c r="K8" s="4">
        <v>52</v>
      </c>
      <c r="L8" s="5" t="s">
        <v>26</v>
      </c>
    </row>
    <row r="9" spans="1:12" ht="15.75" x14ac:dyDescent="0.25">
      <c r="A9" s="3">
        <v>3</v>
      </c>
      <c r="B9" s="14" t="s">
        <v>20</v>
      </c>
      <c r="C9" s="7" t="s">
        <v>21</v>
      </c>
      <c r="D9" s="5" t="s">
        <v>23</v>
      </c>
      <c r="E9" s="6" t="s">
        <v>14</v>
      </c>
      <c r="F9" s="6" t="s">
        <v>25</v>
      </c>
      <c r="G9" s="4">
        <v>30</v>
      </c>
      <c r="H9" s="4">
        <v>3</v>
      </c>
      <c r="I9" s="4">
        <v>0.4</v>
      </c>
      <c r="J9" s="4">
        <v>96</v>
      </c>
      <c r="K9" s="4">
        <v>90</v>
      </c>
      <c r="L9" s="5" t="s">
        <v>28</v>
      </c>
    </row>
    <row r="10" spans="1:12" ht="15.75" customHeight="1" x14ac:dyDescent="0.25">
      <c r="A10" s="3"/>
      <c r="B10" s="15" t="s">
        <v>16</v>
      </c>
      <c r="C10" s="6"/>
      <c r="D10" s="5"/>
      <c r="E10" s="6"/>
      <c r="F10" s="6"/>
      <c r="G10" s="4"/>
      <c r="H10" s="4"/>
      <c r="I10" s="16">
        <f>SUM(I7:I9)</f>
        <v>1.4</v>
      </c>
      <c r="J10" s="16">
        <f>SUM(J7:J9)</f>
        <v>232</v>
      </c>
      <c r="K10" s="16">
        <f>SUM(K7:K9)</f>
        <v>201</v>
      </c>
      <c r="L10" s="5"/>
    </row>
    <row r="11" spans="1:12" x14ac:dyDescent="0.25">
      <c r="A11" s="3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</row>
    <row r="12" spans="1:12" ht="15.75" x14ac:dyDescent="0.25">
      <c r="A12" s="3">
        <v>1</v>
      </c>
      <c r="B12" s="14" t="s">
        <v>20</v>
      </c>
      <c r="C12" s="7" t="s">
        <v>21</v>
      </c>
      <c r="D12" s="5" t="s">
        <v>22</v>
      </c>
      <c r="E12" s="6" t="s">
        <v>31</v>
      </c>
      <c r="F12" s="6" t="s">
        <v>15</v>
      </c>
      <c r="G12" s="4">
        <v>18</v>
      </c>
      <c r="H12" s="4">
        <v>13</v>
      </c>
      <c r="I12" s="4">
        <v>3</v>
      </c>
      <c r="J12" s="4">
        <v>57</v>
      </c>
      <c r="K12" s="4">
        <v>46</v>
      </c>
      <c r="L12" s="5" t="s">
        <v>35</v>
      </c>
    </row>
    <row r="13" spans="1:12" ht="15.75" x14ac:dyDescent="0.25">
      <c r="A13" s="3">
        <v>2</v>
      </c>
      <c r="B13" s="14" t="s">
        <v>20</v>
      </c>
      <c r="C13" s="7" t="s">
        <v>21</v>
      </c>
      <c r="D13" s="5" t="s">
        <v>22</v>
      </c>
      <c r="E13" s="6" t="s">
        <v>31</v>
      </c>
      <c r="F13" s="6" t="s">
        <v>15</v>
      </c>
      <c r="G13" s="4">
        <v>20</v>
      </c>
      <c r="H13" s="4">
        <v>8</v>
      </c>
      <c r="I13" s="4">
        <v>3.5</v>
      </c>
      <c r="J13" s="4">
        <v>67</v>
      </c>
      <c r="K13" s="4">
        <v>64</v>
      </c>
      <c r="L13" s="5" t="s">
        <v>36</v>
      </c>
    </row>
    <row r="14" spans="1:12" ht="15.75" x14ac:dyDescent="0.25">
      <c r="A14" s="3">
        <v>3</v>
      </c>
      <c r="B14" s="14" t="s">
        <v>20</v>
      </c>
      <c r="C14" s="7" t="s">
        <v>21</v>
      </c>
      <c r="D14" s="5" t="s">
        <v>29</v>
      </c>
      <c r="E14" s="6" t="s">
        <v>31</v>
      </c>
      <c r="F14" s="6" t="s">
        <v>32</v>
      </c>
      <c r="G14" s="4">
        <v>23</v>
      </c>
      <c r="H14" s="4">
        <v>8</v>
      </c>
      <c r="I14" s="4">
        <v>5.0999999999999996</v>
      </c>
      <c r="J14" s="4">
        <v>97</v>
      </c>
      <c r="K14" s="4">
        <v>84</v>
      </c>
      <c r="L14" s="5" t="s">
        <v>37</v>
      </c>
    </row>
    <row r="15" spans="1:12" ht="15.75" x14ac:dyDescent="0.25">
      <c r="A15" s="3">
        <v>4</v>
      </c>
      <c r="B15" s="14" t="s">
        <v>20</v>
      </c>
      <c r="C15" s="7" t="s">
        <v>21</v>
      </c>
      <c r="D15" s="5" t="s">
        <v>23</v>
      </c>
      <c r="E15" s="6" t="s">
        <v>31</v>
      </c>
      <c r="F15" s="6" t="s">
        <v>33</v>
      </c>
      <c r="G15" s="4">
        <v>22</v>
      </c>
      <c r="H15" s="4">
        <v>13</v>
      </c>
      <c r="I15" s="4">
        <v>4</v>
      </c>
      <c r="J15" s="4">
        <v>106</v>
      </c>
      <c r="K15" s="4">
        <v>100</v>
      </c>
      <c r="L15" s="5" t="s">
        <v>38</v>
      </c>
    </row>
    <row r="16" spans="1:12" ht="15.75" x14ac:dyDescent="0.25">
      <c r="A16" s="3">
        <v>5</v>
      </c>
      <c r="B16" s="14" t="s">
        <v>20</v>
      </c>
      <c r="C16" s="7" t="s">
        <v>21</v>
      </c>
      <c r="D16" s="5" t="s">
        <v>30</v>
      </c>
      <c r="E16" s="6" t="s">
        <v>31</v>
      </c>
      <c r="F16" s="6" t="s">
        <v>34</v>
      </c>
      <c r="G16" s="4">
        <v>9</v>
      </c>
      <c r="H16" s="4">
        <v>16</v>
      </c>
      <c r="I16" s="4">
        <v>4.5</v>
      </c>
      <c r="J16" s="4">
        <v>224</v>
      </c>
      <c r="K16" s="4">
        <v>187</v>
      </c>
      <c r="L16" s="5" t="s">
        <v>39</v>
      </c>
    </row>
    <row r="17" spans="1:12" ht="15.75" x14ac:dyDescent="0.25">
      <c r="A17" s="3">
        <v>6</v>
      </c>
      <c r="B17" s="14" t="s">
        <v>20</v>
      </c>
      <c r="C17" s="7" t="s">
        <v>21</v>
      </c>
      <c r="D17" s="5" t="s">
        <v>22</v>
      </c>
      <c r="E17" s="6" t="s">
        <v>31</v>
      </c>
      <c r="F17" s="6" t="s">
        <v>33</v>
      </c>
      <c r="G17" s="4">
        <v>20</v>
      </c>
      <c r="H17" s="4">
        <v>2</v>
      </c>
      <c r="I17" s="4">
        <v>4</v>
      </c>
      <c r="J17" s="4">
        <v>127</v>
      </c>
      <c r="K17" s="4">
        <v>109</v>
      </c>
      <c r="L17" s="5" t="s">
        <v>40</v>
      </c>
    </row>
    <row r="18" spans="1:12" ht="15.75" x14ac:dyDescent="0.25">
      <c r="A18" s="3"/>
      <c r="B18" s="15" t="s">
        <v>16</v>
      </c>
      <c r="C18" s="7"/>
      <c r="D18" s="5"/>
      <c r="E18" s="6"/>
      <c r="F18" s="6"/>
      <c r="G18" s="4"/>
      <c r="H18" s="16"/>
      <c r="I18" s="20">
        <f>SUM(I12:I17)</f>
        <v>24.1</v>
      </c>
      <c r="J18" s="16">
        <f>SUM(J12:J17)</f>
        <v>678</v>
      </c>
      <c r="K18" s="16">
        <f>SUM(K12:K17)</f>
        <v>590</v>
      </c>
      <c r="L18" s="5"/>
    </row>
    <row r="19" spans="1:12" ht="15.75" x14ac:dyDescent="0.25">
      <c r="A19" s="3"/>
      <c r="B19" s="15"/>
      <c r="C19" s="7"/>
      <c r="D19" s="5"/>
      <c r="E19" s="6"/>
      <c r="F19" s="6"/>
      <c r="G19" s="4"/>
      <c r="H19" s="16"/>
      <c r="I19" s="16"/>
      <c r="J19" s="16"/>
      <c r="K19" s="16"/>
      <c r="L19" s="5"/>
    </row>
    <row r="20" spans="1:12" ht="15.75" x14ac:dyDescent="0.25">
      <c r="A20" s="19">
        <v>33</v>
      </c>
      <c r="B20" s="15" t="s">
        <v>17</v>
      </c>
      <c r="C20" s="7"/>
      <c r="D20" s="5"/>
      <c r="E20" s="6"/>
      <c r="F20" s="6"/>
      <c r="G20" s="4"/>
      <c r="H20" s="16"/>
      <c r="I20" s="20">
        <f>I10+I18</f>
        <v>25.5</v>
      </c>
      <c r="J20" s="16">
        <f>J10+J18</f>
        <v>910</v>
      </c>
      <c r="K20" s="16">
        <f>K10+K18</f>
        <v>791</v>
      </c>
      <c r="L20" s="5"/>
    </row>
    <row r="21" spans="1:12" ht="15.75" x14ac:dyDescent="0.25">
      <c r="A21" s="3"/>
      <c r="B21" s="15"/>
      <c r="C21" s="7"/>
      <c r="D21" s="5"/>
      <c r="E21" s="6"/>
      <c r="F21" s="6"/>
      <c r="G21" s="4"/>
      <c r="H21" s="16"/>
      <c r="I21" s="16"/>
      <c r="J21" s="16"/>
      <c r="K21" s="16"/>
      <c r="L21" s="5"/>
    </row>
    <row r="22" spans="1:12" ht="15.75" x14ac:dyDescent="0.25">
      <c r="A22" s="9"/>
      <c r="B22" s="17"/>
      <c r="C22" s="11"/>
      <c r="D22" s="12"/>
      <c r="E22" s="11"/>
      <c r="F22" s="12"/>
      <c r="G22" s="13"/>
      <c r="H22" s="18"/>
      <c r="I22" s="18"/>
      <c r="J22" s="18"/>
      <c r="K22" s="18"/>
      <c r="L22" s="12"/>
    </row>
    <row r="23" spans="1:12" ht="15.75" x14ac:dyDescent="0.25">
      <c r="A23" s="9"/>
      <c r="B23" s="10"/>
      <c r="C23" s="11"/>
      <c r="D23" s="12"/>
      <c r="E23" s="11"/>
      <c r="F23" s="12"/>
      <c r="G23" s="13"/>
      <c r="H23" s="13"/>
      <c r="I23" s="13"/>
      <c r="J23" s="13"/>
      <c r="K23" s="13"/>
      <c r="L23" s="12"/>
    </row>
    <row r="24" spans="1:12" ht="15.75" x14ac:dyDescent="0.25">
      <c r="A24" s="9"/>
      <c r="B24" s="10"/>
      <c r="C24" s="11"/>
      <c r="D24" s="12"/>
      <c r="E24" s="11"/>
      <c r="F24" s="12"/>
      <c r="G24" s="13"/>
      <c r="H24" s="13"/>
      <c r="I24" s="13"/>
      <c r="J24" s="13"/>
      <c r="K24" s="13"/>
      <c r="L24" s="12"/>
    </row>
    <row r="27" spans="1:12" x14ac:dyDescent="0.25">
      <c r="B27" s="8" t="s">
        <v>41</v>
      </c>
      <c r="D27" t="s">
        <v>42</v>
      </c>
    </row>
    <row r="35" ht="15.6" customHeight="1" x14ac:dyDescent="0.25"/>
  </sheetData>
  <mergeCells count="14">
    <mergeCell ref="A11:L11"/>
    <mergeCell ref="J3:K3"/>
    <mergeCell ref="L3:L4"/>
    <mergeCell ref="A6:L6"/>
    <mergeCell ref="B1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Nazar</cp:lastModifiedBy>
  <cp:lastPrinted>2021-12-21T09:04:12Z</cp:lastPrinted>
  <dcterms:created xsi:type="dcterms:W3CDTF">2016-11-09T07:42:21Z</dcterms:created>
  <dcterms:modified xsi:type="dcterms:W3CDTF">2023-04-11T08:31:27Z</dcterms:modified>
</cp:coreProperties>
</file>