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400" windowHeight="7155"/>
  </bookViews>
  <sheets>
    <sheet name="2023" sheetId="2" r:id="rId1"/>
    <sheet name="Лист3" sheetId="3" r:id="rId2"/>
  </sheets>
  <definedNames>
    <definedName name="_xlnm.Print_Area" localSheetId="0">'2023'!$A$1:$M$133</definedName>
  </definedNames>
  <calcPr calcId="145621"/>
</workbook>
</file>

<file path=xl/calcChain.xml><?xml version="1.0" encoding="utf-8"?>
<calcChain xmlns="http://schemas.openxmlformats.org/spreadsheetml/2006/main">
  <c r="I37" i="2" l="1"/>
  <c r="J37" i="2"/>
  <c r="K37" i="2"/>
  <c r="K132" i="2" l="1"/>
  <c r="J132" i="2"/>
  <c r="I132" i="2"/>
  <c r="I133" i="2" l="1"/>
  <c r="J133" i="2" l="1"/>
  <c r="K133" i="2"/>
</calcChain>
</file>

<file path=xl/sharedStrings.xml><?xml version="1.0" encoding="utf-8"?>
<sst xmlns="http://schemas.openxmlformats.org/spreadsheetml/2006/main" count="640" uniqueCount="57">
  <si>
    <t>№ з/п</t>
  </si>
  <si>
    <t>Площа, га</t>
  </si>
  <si>
    <t>Координати</t>
  </si>
  <si>
    <t>загальний</t>
  </si>
  <si>
    <t>ліквідний</t>
  </si>
  <si>
    <t>Сосна</t>
  </si>
  <si>
    <t>Граб</t>
  </si>
  <si>
    <t>Лісокористувач (лісогосподарське підприємство)</t>
  </si>
  <si>
    <t>Лісництво</t>
  </si>
  <si>
    <t>Вид, спосіб рубуки</t>
  </si>
  <si>
    <t>Господарська секція</t>
  </si>
  <si>
    <t>Номер кварталу</t>
  </si>
  <si>
    <t>Номер виділу</t>
  </si>
  <si>
    <t xml:space="preserve">Запас, куб.м. </t>
  </si>
  <si>
    <t>Рубки головного користування</t>
  </si>
  <si>
    <t>Всього</t>
  </si>
  <si>
    <t>-</t>
  </si>
  <si>
    <t>Радехівське  ДЛГП</t>
  </si>
  <si>
    <t>Разом</t>
  </si>
  <si>
    <t xml:space="preserve"> </t>
  </si>
  <si>
    <t>Вибіркова санітарна</t>
  </si>
  <si>
    <t>Суцільнолісосічна вуз.</t>
  </si>
  <si>
    <t>Суцільнолісосічна сер.</t>
  </si>
  <si>
    <t>Вільха</t>
  </si>
  <si>
    <t>Лопатинське ОТГ</t>
  </si>
  <si>
    <t>Радехівське ОТГ</t>
  </si>
  <si>
    <t xml:space="preserve"> Вільха </t>
  </si>
  <si>
    <t>Береза</t>
  </si>
  <si>
    <t>Назва ОТГ</t>
  </si>
  <si>
    <t>Суцільно санітарна</t>
  </si>
  <si>
    <t>Рубки формування і оздоровлення лісів</t>
  </si>
  <si>
    <t>13</t>
  </si>
  <si>
    <t>2,1</t>
  </si>
  <si>
    <t>1</t>
  </si>
  <si>
    <t>10</t>
  </si>
  <si>
    <t>8</t>
  </si>
  <si>
    <t>6</t>
  </si>
  <si>
    <t>7,1</t>
  </si>
  <si>
    <t>2</t>
  </si>
  <si>
    <t xml:space="preserve"> ОРІЄНТОВНИЙ план проведення рубок головного користування
 та рубок формування  і оздоровлення лісів по Радехівському ДЛГП "Галсільліс" на 2023  рік</t>
  </si>
  <si>
    <t>13,1</t>
  </si>
  <si>
    <t>12</t>
  </si>
  <si>
    <t>8,1</t>
  </si>
  <si>
    <t>42</t>
  </si>
  <si>
    <t>28,1</t>
  </si>
  <si>
    <t>1,1</t>
  </si>
  <si>
    <t>30</t>
  </si>
  <si>
    <t>39,1</t>
  </si>
  <si>
    <t>22</t>
  </si>
  <si>
    <t>24,1</t>
  </si>
  <si>
    <t>9</t>
  </si>
  <si>
    <t>17</t>
  </si>
  <si>
    <t>18</t>
  </si>
  <si>
    <t>20,1</t>
  </si>
  <si>
    <t>2,4</t>
  </si>
  <si>
    <t>25</t>
  </si>
  <si>
    <t>Акація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</si>
</sst>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000"/>
    <numFmt numFmtId="166" formatCode="0.00000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56">
    <xf numFmtId="0" fontId="0" fillId="0" borderId="0" xfId="0"/>
    <xf numFmtId="0" fontId="4" fillId="0" borderId="1" xfId="1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/>
    </xf>
    <xf numFmtId="0" fontId="6" fillId="0" borderId="1" xfId="1" applyFont="1" applyFill="1" applyBorder="1"/>
    <xf numFmtId="0" fontId="6" fillId="0" borderId="1" xfId="1" applyFont="1" applyFill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164" fontId="6" fillId="0" borderId="1" xfId="0" applyNumberFormat="1" applyFont="1" applyFill="1" applyBorder="1" applyAlignment="1">
      <alignment horizontal="center"/>
    </xf>
    <xf numFmtId="0" fontId="7" fillId="0" borderId="1" xfId="0" applyFont="1" applyBorder="1"/>
    <xf numFmtId="1" fontId="8" fillId="0" borderId="1" xfId="0" applyNumberFormat="1" applyFont="1" applyFill="1" applyBorder="1" applyAlignment="1">
      <alignment horizontal="center"/>
    </xf>
    <xf numFmtId="165" fontId="7" fillId="0" borderId="1" xfId="0" applyNumberFormat="1" applyFont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7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49" fontId="6" fillId="0" borderId="2" xfId="0" applyNumberFormat="1" applyFont="1" applyFill="1" applyBorder="1" applyAlignment="1">
      <alignment horizontal="center"/>
    </xf>
    <xf numFmtId="164" fontId="7" fillId="0" borderId="2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8" fillId="0" borderId="1" xfId="1" applyFont="1" applyFill="1" applyBorder="1"/>
    <xf numFmtId="0" fontId="6" fillId="0" borderId="1" xfId="1" applyFont="1" applyBorder="1" applyAlignment="1">
      <alignment horizontal="center"/>
    </xf>
    <xf numFmtId="164" fontId="8" fillId="0" borderId="1" xfId="1" applyNumberFormat="1" applyFont="1" applyFill="1" applyBorder="1" applyAlignment="1">
      <alignment horizontal="center" vertical="center"/>
    </xf>
    <xf numFmtId="0" fontId="7" fillId="0" borderId="4" xfId="0" applyFont="1" applyBorder="1" applyAlignment="1"/>
    <xf numFmtId="0" fontId="7" fillId="0" borderId="2" xfId="0" applyFont="1" applyBorder="1"/>
    <xf numFmtId="0" fontId="9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164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right" wrapText="1"/>
    </xf>
    <xf numFmtId="0" fontId="9" fillId="0" borderId="8" xfId="0" applyFont="1" applyFill="1" applyBorder="1" applyAlignment="1">
      <alignment horizontal="center" wrapText="1"/>
    </xf>
    <xf numFmtId="0" fontId="7" fillId="0" borderId="8" xfId="0" applyFont="1" applyFill="1" applyBorder="1" applyAlignment="1">
      <alignment horizontal="center" wrapText="1"/>
    </xf>
    <xf numFmtId="164" fontId="7" fillId="0" borderId="8" xfId="0" applyNumberFormat="1" applyFont="1" applyFill="1" applyBorder="1" applyAlignment="1">
      <alignment horizontal="center" wrapText="1"/>
    </xf>
    <xf numFmtId="0" fontId="7" fillId="0" borderId="1" xfId="0" applyNumberFormat="1" applyFont="1" applyBorder="1" applyAlignment="1">
      <alignment horizontal="right" wrapText="1"/>
    </xf>
    <xf numFmtId="0" fontId="7" fillId="0" borderId="7" xfId="0" applyFont="1" applyBorder="1"/>
    <xf numFmtId="0" fontId="7" fillId="0" borderId="1" xfId="0" applyFont="1" applyBorder="1" applyAlignment="1"/>
    <xf numFmtId="0" fontId="8" fillId="0" borderId="1" xfId="1" applyFont="1" applyFill="1" applyBorder="1" applyAlignment="1">
      <alignment horizontal="left"/>
    </xf>
    <xf numFmtId="49" fontId="8" fillId="0" borderId="1" xfId="0" applyNumberFormat="1" applyFont="1" applyFill="1" applyBorder="1" applyAlignment="1">
      <alignment horizontal="center"/>
    </xf>
    <xf numFmtId="164" fontId="8" fillId="0" borderId="1" xfId="0" applyNumberFormat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166" fontId="7" fillId="0" borderId="1" xfId="0" applyNumberFormat="1" applyFont="1" applyBorder="1" applyAlignment="1">
      <alignment horizontal="center"/>
    </xf>
    <xf numFmtId="166" fontId="7" fillId="0" borderId="8" xfId="0" applyNumberFormat="1" applyFont="1" applyFill="1" applyBorder="1" applyAlignment="1">
      <alignment horizontal="center"/>
    </xf>
    <xf numFmtId="0" fontId="8" fillId="0" borderId="7" xfId="1" applyFont="1" applyFill="1" applyBorder="1" applyAlignment="1">
      <alignment horizontal="center"/>
    </xf>
    <xf numFmtId="0" fontId="8" fillId="0" borderId="9" xfId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5" xfId="1" applyFont="1" applyFill="1" applyBorder="1" applyAlignment="1">
      <alignment horizontal="center"/>
    </xf>
    <xf numFmtId="0" fontId="4" fillId="0" borderId="6" xfId="1" applyFont="1" applyFill="1" applyBorder="1" applyAlignment="1">
      <alignment horizontal="center"/>
    </xf>
    <xf numFmtId="0" fontId="2" fillId="0" borderId="0" xfId="1" applyFont="1" applyFill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textRotation="90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182"/>
  <sheetViews>
    <sheetView tabSelected="1" view="pageBreakPreview" zoomScaleNormal="100" zoomScaleSheetLayoutView="100" workbookViewId="0">
      <selection activeCell="N2" sqref="N2"/>
    </sheetView>
  </sheetViews>
  <sheetFormatPr defaultRowHeight="15" x14ac:dyDescent="0.25"/>
  <cols>
    <col min="1" max="1" width="6.28515625" customWidth="1"/>
    <col min="2" max="2" width="14" customWidth="1"/>
    <col min="3" max="3" width="20.140625" customWidth="1"/>
    <col min="4" max="4" width="18.42578125" customWidth="1"/>
    <col min="5" max="5" width="25" customWidth="1"/>
    <col min="6" max="6" width="10.28515625" customWidth="1"/>
    <col min="7" max="7" width="6.42578125" customWidth="1"/>
    <col min="8" max="8" width="7.5703125" customWidth="1"/>
    <col min="9" max="9" width="7.85546875" customWidth="1"/>
    <col min="10" max="10" width="10.42578125" customWidth="1"/>
    <col min="11" max="11" width="8.85546875" customWidth="1"/>
    <col min="12" max="12" width="13.42578125" customWidth="1"/>
    <col min="13" max="13" width="13.28515625" customWidth="1"/>
  </cols>
  <sheetData>
    <row r="1" spans="1:13" x14ac:dyDescent="0.25">
      <c r="A1" s="51" t="s">
        <v>39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3" ht="46.5" customHeight="1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3" ht="21.75" customHeight="1" x14ac:dyDescent="0.25">
      <c r="A3" s="47" t="s">
        <v>0</v>
      </c>
      <c r="B3" s="47" t="s">
        <v>7</v>
      </c>
      <c r="C3" s="47" t="s">
        <v>8</v>
      </c>
      <c r="D3" s="47" t="s">
        <v>28</v>
      </c>
      <c r="E3" s="53" t="s">
        <v>9</v>
      </c>
      <c r="F3" s="47" t="s">
        <v>10</v>
      </c>
      <c r="G3" s="55" t="s">
        <v>11</v>
      </c>
      <c r="H3" s="55" t="s">
        <v>12</v>
      </c>
      <c r="I3" s="55" t="s">
        <v>1</v>
      </c>
      <c r="J3" s="47" t="s">
        <v>13</v>
      </c>
      <c r="K3" s="47"/>
      <c r="L3" s="48" t="s">
        <v>2</v>
      </c>
      <c r="M3" s="48"/>
    </row>
    <row r="4" spans="1:13" ht="34.5" customHeight="1" x14ac:dyDescent="0.25">
      <c r="A4" s="47"/>
      <c r="B4" s="47"/>
      <c r="C4" s="47"/>
      <c r="D4" s="47"/>
      <c r="E4" s="54"/>
      <c r="F4" s="47"/>
      <c r="G4" s="55"/>
      <c r="H4" s="55"/>
      <c r="I4" s="55"/>
      <c r="J4" s="41" t="s">
        <v>3</v>
      </c>
      <c r="K4" s="41" t="s">
        <v>4</v>
      </c>
      <c r="L4" s="48"/>
      <c r="M4" s="48"/>
    </row>
    <row r="5" spans="1:13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  <c r="L5" s="2">
        <v>12</v>
      </c>
      <c r="M5" s="2">
        <v>13</v>
      </c>
    </row>
    <row r="6" spans="1:13" x14ac:dyDescent="0.25">
      <c r="A6" s="49" t="s">
        <v>14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</row>
    <row r="7" spans="1:13" ht="15.75" x14ac:dyDescent="0.25">
      <c r="A7" s="3">
        <v>1</v>
      </c>
      <c r="B7" s="4" t="s">
        <v>17</v>
      </c>
      <c r="C7" s="4" t="s">
        <v>17</v>
      </c>
      <c r="D7" s="5" t="s">
        <v>25</v>
      </c>
      <c r="E7" s="6" t="s">
        <v>21</v>
      </c>
      <c r="F7" s="6" t="s">
        <v>6</v>
      </c>
      <c r="G7" s="7">
        <v>2</v>
      </c>
      <c r="H7" s="8" t="s">
        <v>40</v>
      </c>
      <c r="I7" s="9">
        <v>0.7</v>
      </c>
      <c r="J7" s="10">
        <v>210</v>
      </c>
      <c r="K7" s="10">
        <v>183</v>
      </c>
      <c r="L7" s="6">
        <v>50.393030000000003</v>
      </c>
      <c r="M7" s="6">
        <v>24.61252</v>
      </c>
    </row>
    <row r="8" spans="1:13" ht="15.75" x14ac:dyDescent="0.25">
      <c r="A8" s="3">
        <v>2</v>
      </c>
      <c r="B8" s="4" t="s">
        <v>17</v>
      </c>
      <c r="C8" s="4" t="s">
        <v>17</v>
      </c>
      <c r="D8" s="5" t="s">
        <v>25</v>
      </c>
      <c r="E8" s="6" t="s">
        <v>21</v>
      </c>
      <c r="F8" s="6" t="s">
        <v>5</v>
      </c>
      <c r="G8" s="11">
        <v>14</v>
      </c>
      <c r="H8" s="8" t="s">
        <v>41</v>
      </c>
      <c r="I8" s="9">
        <v>1</v>
      </c>
      <c r="J8" s="10">
        <v>290</v>
      </c>
      <c r="K8" s="10">
        <v>256</v>
      </c>
      <c r="L8" s="43">
        <v>50.308050000000001</v>
      </c>
      <c r="M8" s="6">
        <v>24.315159999999999</v>
      </c>
    </row>
    <row r="9" spans="1:13" ht="15.75" x14ac:dyDescent="0.25">
      <c r="A9" s="3">
        <v>3</v>
      </c>
      <c r="B9" s="4" t="s">
        <v>17</v>
      </c>
      <c r="C9" s="4" t="s">
        <v>17</v>
      </c>
      <c r="D9" s="5" t="s">
        <v>25</v>
      </c>
      <c r="E9" s="18" t="s">
        <v>22</v>
      </c>
      <c r="F9" s="6" t="s">
        <v>5</v>
      </c>
      <c r="G9" s="11">
        <v>16</v>
      </c>
      <c r="H9" s="8" t="s">
        <v>34</v>
      </c>
      <c r="I9" s="9">
        <v>1</v>
      </c>
      <c r="J9" s="10">
        <v>230</v>
      </c>
      <c r="K9" s="10">
        <v>206</v>
      </c>
      <c r="L9" s="43">
        <v>50.306260000000002</v>
      </c>
      <c r="M9" s="6">
        <v>24.330279999999998</v>
      </c>
    </row>
    <row r="10" spans="1:13" ht="15.75" x14ac:dyDescent="0.25">
      <c r="A10" s="3">
        <v>4</v>
      </c>
      <c r="B10" s="4" t="s">
        <v>17</v>
      </c>
      <c r="C10" s="4" t="s">
        <v>17</v>
      </c>
      <c r="D10" s="5" t="s">
        <v>24</v>
      </c>
      <c r="E10" s="6" t="s">
        <v>21</v>
      </c>
      <c r="F10" s="6" t="s">
        <v>5</v>
      </c>
      <c r="G10" s="11">
        <v>31</v>
      </c>
      <c r="H10" s="8" t="s">
        <v>42</v>
      </c>
      <c r="I10" s="9">
        <v>1</v>
      </c>
      <c r="J10" s="10">
        <v>262</v>
      </c>
      <c r="K10" s="10">
        <v>233</v>
      </c>
      <c r="L10" s="43">
        <v>50.2455</v>
      </c>
      <c r="M10" s="6">
        <v>24.794239999999999</v>
      </c>
    </row>
    <row r="11" spans="1:13" ht="15.75" x14ac:dyDescent="0.25">
      <c r="A11" s="3">
        <v>5</v>
      </c>
      <c r="B11" s="4" t="s">
        <v>17</v>
      </c>
      <c r="C11" s="4" t="s">
        <v>17</v>
      </c>
      <c r="D11" s="5" t="s">
        <v>24</v>
      </c>
      <c r="E11" s="6" t="s">
        <v>21</v>
      </c>
      <c r="F11" s="6" t="s">
        <v>23</v>
      </c>
      <c r="G11" s="11">
        <v>32</v>
      </c>
      <c r="H11" s="8" t="s">
        <v>33</v>
      </c>
      <c r="I11" s="9">
        <v>1</v>
      </c>
      <c r="J11" s="10">
        <v>191</v>
      </c>
      <c r="K11" s="10">
        <v>185</v>
      </c>
      <c r="L11" s="43">
        <v>50.255029999999998</v>
      </c>
      <c r="M11" s="6">
        <v>24.810130000000001</v>
      </c>
    </row>
    <row r="12" spans="1:13" ht="15.75" x14ac:dyDescent="0.25">
      <c r="A12" s="3">
        <v>6</v>
      </c>
      <c r="B12" s="4" t="s">
        <v>17</v>
      </c>
      <c r="C12" s="4" t="s">
        <v>17</v>
      </c>
      <c r="D12" s="5" t="s">
        <v>24</v>
      </c>
      <c r="E12" s="6" t="s">
        <v>21</v>
      </c>
      <c r="F12" s="6" t="s">
        <v>5</v>
      </c>
      <c r="G12" s="11">
        <v>35</v>
      </c>
      <c r="H12" s="8" t="s">
        <v>37</v>
      </c>
      <c r="I12" s="9">
        <v>0.9</v>
      </c>
      <c r="J12" s="10">
        <v>194</v>
      </c>
      <c r="K12" s="10">
        <v>176</v>
      </c>
      <c r="L12" s="43">
        <v>50.201590000000003</v>
      </c>
      <c r="M12" s="6">
        <v>24.851520000000001</v>
      </c>
    </row>
    <row r="13" spans="1:13" ht="15.75" x14ac:dyDescent="0.25">
      <c r="A13" s="3">
        <v>7</v>
      </c>
      <c r="B13" s="4" t="s">
        <v>17</v>
      </c>
      <c r="C13" s="4" t="s">
        <v>17</v>
      </c>
      <c r="D13" s="5" t="s">
        <v>24</v>
      </c>
      <c r="E13" s="6" t="s">
        <v>21</v>
      </c>
      <c r="F13" s="6" t="s">
        <v>5</v>
      </c>
      <c r="G13" s="11">
        <v>35</v>
      </c>
      <c r="H13" s="8" t="s">
        <v>31</v>
      </c>
      <c r="I13" s="9">
        <v>0.9</v>
      </c>
      <c r="J13" s="10">
        <v>215</v>
      </c>
      <c r="K13" s="10">
        <v>194</v>
      </c>
      <c r="L13" s="43">
        <v>50.198680000000003</v>
      </c>
      <c r="M13" s="6">
        <v>24.853090000000002</v>
      </c>
    </row>
    <row r="14" spans="1:13" ht="15.75" x14ac:dyDescent="0.25">
      <c r="A14" s="3">
        <v>8</v>
      </c>
      <c r="B14" s="4" t="s">
        <v>17</v>
      </c>
      <c r="C14" s="4" t="s">
        <v>17</v>
      </c>
      <c r="D14" s="5" t="s">
        <v>25</v>
      </c>
      <c r="E14" s="18" t="s">
        <v>22</v>
      </c>
      <c r="F14" s="6" t="s">
        <v>5</v>
      </c>
      <c r="G14" s="11">
        <v>39</v>
      </c>
      <c r="H14" s="8" t="s">
        <v>35</v>
      </c>
      <c r="I14" s="9">
        <v>1</v>
      </c>
      <c r="J14" s="10">
        <v>329</v>
      </c>
      <c r="K14" s="10">
        <v>296</v>
      </c>
      <c r="L14" s="43">
        <v>50.235289999999999</v>
      </c>
      <c r="M14" s="6">
        <v>24.412040000000001</v>
      </c>
    </row>
    <row r="15" spans="1:13" ht="15.75" x14ac:dyDescent="0.25">
      <c r="A15" s="3">
        <v>9</v>
      </c>
      <c r="B15" s="4" t="s">
        <v>17</v>
      </c>
      <c r="C15" s="4" t="s">
        <v>17</v>
      </c>
      <c r="D15" s="5" t="s">
        <v>25</v>
      </c>
      <c r="E15" s="18" t="s">
        <v>22</v>
      </c>
      <c r="F15" s="6" t="s">
        <v>23</v>
      </c>
      <c r="G15" s="11">
        <v>40</v>
      </c>
      <c r="H15" s="8" t="s">
        <v>43</v>
      </c>
      <c r="I15" s="9">
        <v>1</v>
      </c>
      <c r="J15" s="10">
        <v>311</v>
      </c>
      <c r="K15" s="10">
        <v>296</v>
      </c>
      <c r="L15" s="44">
        <v>50.222720000000002</v>
      </c>
      <c r="M15" s="13">
        <v>24.479479999999999</v>
      </c>
    </row>
    <row r="16" spans="1:13" ht="15.75" x14ac:dyDescent="0.25">
      <c r="A16" s="3">
        <v>10</v>
      </c>
      <c r="B16" s="4" t="s">
        <v>17</v>
      </c>
      <c r="C16" s="4" t="s">
        <v>17</v>
      </c>
      <c r="D16" s="5" t="s">
        <v>25</v>
      </c>
      <c r="E16" s="6" t="s">
        <v>22</v>
      </c>
      <c r="F16" s="6" t="s">
        <v>5</v>
      </c>
      <c r="G16" s="11">
        <v>50</v>
      </c>
      <c r="H16" s="8" t="s">
        <v>44</v>
      </c>
      <c r="I16" s="9">
        <v>1</v>
      </c>
      <c r="J16" s="10">
        <v>235</v>
      </c>
      <c r="K16" s="10">
        <v>215</v>
      </c>
      <c r="L16" s="43">
        <v>50.167560000000002</v>
      </c>
      <c r="M16" s="6">
        <v>24.642130000000002</v>
      </c>
    </row>
    <row r="17" spans="1:13" ht="15.75" x14ac:dyDescent="0.25">
      <c r="A17" s="3">
        <v>11</v>
      </c>
      <c r="B17" s="4" t="s">
        <v>17</v>
      </c>
      <c r="C17" s="4" t="s">
        <v>17</v>
      </c>
      <c r="D17" s="5" t="s">
        <v>25</v>
      </c>
      <c r="E17" s="6" t="s">
        <v>21</v>
      </c>
      <c r="F17" s="6" t="s">
        <v>5</v>
      </c>
      <c r="G17" s="11">
        <v>52</v>
      </c>
      <c r="H17" s="8" t="s">
        <v>45</v>
      </c>
      <c r="I17" s="9">
        <v>1</v>
      </c>
      <c r="J17" s="10">
        <v>344</v>
      </c>
      <c r="K17" s="10">
        <v>305</v>
      </c>
      <c r="L17" s="43">
        <v>50.227640000000001</v>
      </c>
      <c r="M17" s="6">
        <v>24.729610000000001</v>
      </c>
    </row>
    <row r="18" spans="1:13" ht="15.75" x14ac:dyDescent="0.25">
      <c r="A18" s="3">
        <v>12</v>
      </c>
      <c r="B18" s="4" t="s">
        <v>17</v>
      </c>
      <c r="C18" s="4" t="s">
        <v>17</v>
      </c>
      <c r="D18" s="5" t="s">
        <v>25</v>
      </c>
      <c r="E18" s="6" t="s">
        <v>22</v>
      </c>
      <c r="F18" s="6" t="s">
        <v>26</v>
      </c>
      <c r="G18" s="14">
        <v>55</v>
      </c>
      <c r="H18" s="15" t="s">
        <v>46</v>
      </c>
      <c r="I18" s="16">
        <v>1</v>
      </c>
      <c r="J18" s="10">
        <v>205</v>
      </c>
      <c r="K18" s="10">
        <v>194</v>
      </c>
      <c r="L18" s="43">
        <v>50.178989999999999</v>
      </c>
      <c r="M18" s="6">
        <v>24.672319999999999</v>
      </c>
    </row>
    <row r="19" spans="1:13" ht="15.75" x14ac:dyDescent="0.25">
      <c r="A19" s="3">
        <v>13</v>
      </c>
      <c r="B19" s="4" t="s">
        <v>17</v>
      </c>
      <c r="C19" s="4" t="s">
        <v>17</v>
      </c>
      <c r="D19" s="5" t="s">
        <v>25</v>
      </c>
      <c r="E19" s="6" t="s">
        <v>22</v>
      </c>
      <c r="F19" s="6" t="s">
        <v>5</v>
      </c>
      <c r="G19" s="11">
        <v>55</v>
      </c>
      <c r="H19" s="8" t="s">
        <v>47</v>
      </c>
      <c r="I19" s="9">
        <v>1</v>
      </c>
      <c r="J19" s="10">
        <v>311</v>
      </c>
      <c r="K19" s="10">
        <v>284</v>
      </c>
      <c r="L19" s="43">
        <v>50.176169999999999</v>
      </c>
      <c r="M19" s="6">
        <v>24.674430000000001</v>
      </c>
    </row>
    <row r="20" spans="1:13" ht="15.75" x14ac:dyDescent="0.25">
      <c r="A20" s="3">
        <v>14</v>
      </c>
      <c r="B20" s="4" t="s">
        <v>17</v>
      </c>
      <c r="C20" s="4" t="s">
        <v>17</v>
      </c>
      <c r="D20" s="5" t="s">
        <v>24</v>
      </c>
      <c r="E20" s="6" t="s">
        <v>22</v>
      </c>
      <c r="F20" s="6" t="s">
        <v>5</v>
      </c>
      <c r="G20" s="14">
        <v>58</v>
      </c>
      <c r="H20" s="8" t="s">
        <v>48</v>
      </c>
      <c r="I20" s="16">
        <v>1</v>
      </c>
      <c r="J20" s="17">
        <v>360</v>
      </c>
      <c r="K20" s="17">
        <v>324</v>
      </c>
      <c r="L20" s="43">
        <v>50.166919999999998</v>
      </c>
      <c r="M20" s="6">
        <v>24.71884</v>
      </c>
    </row>
    <row r="21" spans="1:13" ht="15.75" x14ac:dyDescent="0.25">
      <c r="A21" s="3">
        <v>15</v>
      </c>
      <c r="B21" s="4" t="s">
        <v>17</v>
      </c>
      <c r="C21" s="4" t="s">
        <v>17</v>
      </c>
      <c r="D21" s="5" t="s">
        <v>24</v>
      </c>
      <c r="E21" s="18" t="s">
        <v>22</v>
      </c>
      <c r="F21" s="18" t="s">
        <v>5</v>
      </c>
      <c r="G21" s="19">
        <v>58</v>
      </c>
      <c r="H21" s="20" t="s">
        <v>49</v>
      </c>
      <c r="I21" s="21">
        <v>1</v>
      </c>
      <c r="J21" s="17">
        <v>307</v>
      </c>
      <c r="K21" s="17">
        <v>276</v>
      </c>
      <c r="L21" s="43">
        <v>50.167200000000001</v>
      </c>
      <c r="M21" s="6">
        <v>24.730090000000001</v>
      </c>
    </row>
    <row r="22" spans="1:13" ht="15.75" x14ac:dyDescent="0.25">
      <c r="A22" s="3">
        <v>16</v>
      </c>
      <c r="B22" s="4" t="s">
        <v>17</v>
      </c>
      <c r="C22" s="4" t="s">
        <v>17</v>
      </c>
      <c r="D22" s="5" t="s">
        <v>24</v>
      </c>
      <c r="E22" s="18" t="s">
        <v>22</v>
      </c>
      <c r="F22" s="18" t="s">
        <v>5</v>
      </c>
      <c r="G22" s="22">
        <v>59</v>
      </c>
      <c r="H22" s="6">
        <v>32</v>
      </c>
      <c r="I22" s="6">
        <v>0.7</v>
      </c>
      <c r="J22" s="17">
        <v>141</v>
      </c>
      <c r="K22" s="17">
        <v>125</v>
      </c>
      <c r="L22" s="43">
        <v>50.168080000000003</v>
      </c>
      <c r="M22" s="6">
        <v>24.74044</v>
      </c>
    </row>
    <row r="23" spans="1:13" ht="15.75" x14ac:dyDescent="0.25">
      <c r="A23" s="3">
        <v>17</v>
      </c>
      <c r="B23" s="4" t="s">
        <v>17</v>
      </c>
      <c r="C23" s="4" t="s">
        <v>17</v>
      </c>
      <c r="D23" s="5" t="s">
        <v>24</v>
      </c>
      <c r="E23" s="6" t="s">
        <v>22</v>
      </c>
      <c r="F23" s="6" t="s">
        <v>5</v>
      </c>
      <c r="G23" s="14">
        <v>63</v>
      </c>
      <c r="H23" s="20" t="s">
        <v>50</v>
      </c>
      <c r="I23" s="16">
        <v>1</v>
      </c>
      <c r="J23" s="17">
        <v>360</v>
      </c>
      <c r="K23" s="17">
        <v>322</v>
      </c>
      <c r="L23" s="43">
        <v>50.139429999999997</v>
      </c>
      <c r="M23" s="6">
        <v>24.755490000000002</v>
      </c>
    </row>
    <row r="24" spans="1:13" ht="15.75" x14ac:dyDescent="0.25">
      <c r="A24" s="3">
        <v>18</v>
      </c>
      <c r="B24" s="4" t="s">
        <v>17</v>
      </c>
      <c r="C24" s="4" t="s">
        <v>17</v>
      </c>
      <c r="D24" s="5" t="s">
        <v>24</v>
      </c>
      <c r="E24" s="6" t="s">
        <v>21</v>
      </c>
      <c r="F24" s="6" t="s">
        <v>27</v>
      </c>
      <c r="G24" s="14">
        <v>67</v>
      </c>
      <c r="H24" s="20" t="s">
        <v>38</v>
      </c>
      <c r="I24" s="16">
        <v>0.6</v>
      </c>
      <c r="J24" s="17">
        <v>105</v>
      </c>
      <c r="K24" s="17">
        <v>99</v>
      </c>
      <c r="L24" s="43">
        <v>50.359119999999997</v>
      </c>
      <c r="M24" s="6">
        <v>24.955649999999999</v>
      </c>
    </row>
    <row r="25" spans="1:13" ht="15.75" x14ac:dyDescent="0.25">
      <c r="A25" s="3">
        <v>19</v>
      </c>
      <c r="B25" s="4" t="s">
        <v>17</v>
      </c>
      <c r="C25" s="4" t="s">
        <v>17</v>
      </c>
      <c r="D25" s="5" t="s">
        <v>25</v>
      </c>
      <c r="E25" s="6" t="s">
        <v>21</v>
      </c>
      <c r="F25" s="6" t="s">
        <v>6</v>
      </c>
      <c r="G25" s="14">
        <v>71</v>
      </c>
      <c r="H25" s="20" t="s">
        <v>38</v>
      </c>
      <c r="I25" s="16">
        <v>1</v>
      </c>
      <c r="J25" s="17">
        <v>196</v>
      </c>
      <c r="K25" s="17">
        <v>171</v>
      </c>
      <c r="L25" s="43">
        <v>50.317250000000001</v>
      </c>
      <c r="M25" s="6">
        <v>24.755140000000001</v>
      </c>
    </row>
    <row r="26" spans="1:13" ht="15.75" x14ac:dyDescent="0.25">
      <c r="A26" s="3">
        <v>20</v>
      </c>
      <c r="B26" s="4" t="s">
        <v>17</v>
      </c>
      <c r="C26" s="4" t="s">
        <v>17</v>
      </c>
      <c r="D26" s="5" t="s">
        <v>25</v>
      </c>
      <c r="E26" s="6" t="s">
        <v>21</v>
      </c>
      <c r="F26" s="6" t="s">
        <v>6</v>
      </c>
      <c r="G26" s="14">
        <v>71</v>
      </c>
      <c r="H26" s="20" t="s">
        <v>32</v>
      </c>
      <c r="I26" s="16">
        <v>1</v>
      </c>
      <c r="J26" s="17">
        <v>196</v>
      </c>
      <c r="K26" s="17">
        <v>176</v>
      </c>
      <c r="L26" s="43">
        <v>50.317219999999999</v>
      </c>
      <c r="M26" s="6">
        <v>24.756810000000002</v>
      </c>
    </row>
    <row r="27" spans="1:13" ht="15.75" x14ac:dyDescent="0.25">
      <c r="A27" s="3">
        <v>21</v>
      </c>
      <c r="B27" s="4" t="s">
        <v>17</v>
      </c>
      <c r="C27" s="4" t="s">
        <v>17</v>
      </c>
      <c r="D27" s="5" t="s">
        <v>24</v>
      </c>
      <c r="E27" s="6" t="s">
        <v>22</v>
      </c>
      <c r="F27" s="6" t="s">
        <v>23</v>
      </c>
      <c r="G27" s="14">
        <v>78</v>
      </c>
      <c r="H27" s="20" t="s">
        <v>51</v>
      </c>
      <c r="I27" s="16">
        <v>1</v>
      </c>
      <c r="J27" s="17">
        <v>224</v>
      </c>
      <c r="K27" s="17">
        <v>216</v>
      </c>
      <c r="L27" s="43">
        <v>50.271369999999997</v>
      </c>
      <c r="M27" s="6">
        <v>24.846889999999998</v>
      </c>
    </row>
    <row r="28" spans="1:13" ht="15.75" x14ac:dyDescent="0.25">
      <c r="A28" s="3">
        <v>22</v>
      </c>
      <c r="B28" s="4" t="s">
        <v>17</v>
      </c>
      <c r="C28" s="4" t="s">
        <v>17</v>
      </c>
      <c r="D28" s="5" t="s">
        <v>24</v>
      </c>
      <c r="E28" s="6" t="s">
        <v>21</v>
      </c>
      <c r="F28" s="6" t="s">
        <v>5</v>
      </c>
      <c r="G28" s="14">
        <v>79</v>
      </c>
      <c r="H28" s="20" t="s">
        <v>36</v>
      </c>
      <c r="I28" s="16">
        <v>1</v>
      </c>
      <c r="J28" s="17">
        <v>296</v>
      </c>
      <c r="K28" s="17">
        <v>265</v>
      </c>
      <c r="L28" s="43">
        <v>50.274949999999997</v>
      </c>
      <c r="M28" s="6">
        <v>24.88983</v>
      </c>
    </row>
    <row r="29" spans="1:13" ht="15.75" x14ac:dyDescent="0.25">
      <c r="A29" s="3">
        <v>23</v>
      </c>
      <c r="B29" s="4" t="s">
        <v>17</v>
      </c>
      <c r="C29" s="4" t="s">
        <v>17</v>
      </c>
      <c r="D29" s="5" t="s">
        <v>24</v>
      </c>
      <c r="E29" s="6" t="s">
        <v>22</v>
      </c>
      <c r="F29" s="6" t="s">
        <v>23</v>
      </c>
      <c r="G29" s="14">
        <v>79</v>
      </c>
      <c r="H29" s="20" t="s">
        <v>52</v>
      </c>
      <c r="I29" s="16">
        <v>1</v>
      </c>
      <c r="J29" s="17">
        <v>218</v>
      </c>
      <c r="K29" s="17">
        <v>209</v>
      </c>
      <c r="L29" s="43">
        <v>50.273629999999997</v>
      </c>
      <c r="M29" s="6">
        <v>24.89575</v>
      </c>
    </row>
    <row r="30" spans="1:13" ht="15.75" x14ac:dyDescent="0.25">
      <c r="A30" s="3">
        <v>24</v>
      </c>
      <c r="B30" s="4" t="s">
        <v>17</v>
      </c>
      <c r="C30" s="4" t="s">
        <v>17</v>
      </c>
      <c r="D30" s="5" t="s">
        <v>24</v>
      </c>
      <c r="E30" s="6" t="s">
        <v>22</v>
      </c>
      <c r="F30" s="6" t="s">
        <v>5</v>
      </c>
      <c r="G30" s="14">
        <v>83</v>
      </c>
      <c r="H30" s="20" t="s">
        <v>53</v>
      </c>
      <c r="I30" s="16">
        <v>0.9</v>
      </c>
      <c r="J30" s="17">
        <v>227</v>
      </c>
      <c r="K30" s="17">
        <v>203</v>
      </c>
      <c r="L30" s="43">
        <v>50.263219999999997</v>
      </c>
      <c r="M30" s="6">
        <v>24.924130000000002</v>
      </c>
    </row>
    <row r="31" spans="1:13" ht="15.75" x14ac:dyDescent="0.25">
      <c r="A31" s="3">
        <v>25</v>
      </c>
      <c r="B31" s="4" t="s">
        <v>17</v>
      </c>
      <c r="C31" s="4" t="s">
        <v>17</v>
      </c>
      <c r="D31" s="5" t="s">
        <v>24</v>
      </c>
      <c r="E31" s="6" t="s">
        <v>21</v>
      </c>
      <c r="F31" s="6" t="s">
        <v>5</v>
      </c>
      <c r="G31" s="14">
        <v>84</v>
      </c>
      <c r="H31" s="20" t="s">
        <v>54</v>
      </c>
      <c r="I31" s="16">
        <v>1</v>
      </c>
      <c r="J31" s="17">
        <v>354</v>
      </c>
      <c r="K31" s="17">
        <v>316</v>
      </c>
      <c r="L31" s="43">
        <v>50.266159999999999</v>
      </c>
      <c r="M31" s="6">
        <v>24.932749999999999</v>
      </c>
    </row>
    <row r="32" spans="1:13" ht="15.75" x14ac:dyDescent="0.25">
      <c r="A32" s="3">
        <v>26</v>
      </c>
      <c r="B32" s="4" t="s">
        <v>17</v>
      </c>
      <c r="C32" s="4" t="s">
        <v>17</v>
      </c>
      <c r="D32" s="5" t="s">
        <v>24</v>
      </c>
      <c r="E32" s="6" t="s">
        <v>21</v>
      </c>
      <c r="F32" s="6" t="s">
        <v>6</v>
      </c>
      <c r="G32" s="14">
        <v>87</v>
      </c>
      <c r="H32" s="20" t="s">
        <v>55</v>
      </c>
      <c r="I32" s="16">
        <v>1</v>
      </c>
      <c r="J32" s="17">
        <v>222</v>
      </c>
      <c r="K32" s="17">
        <v>202</v>
      </c>
      <c r="L32" s="43">
        <v>50.23883</v>
      </c>
      <c r="M32" s="42">
        <v>24.96312</v>
      </c>
    </row>
    <row r="33" spans="1:13" ht="15.75" x14ac:dyDescent="0.25">
      <c r="A33" s="3"/>
      <c r="B33" s="4"/>
      <c r="C33" s="4"/>
      <c r="D33" s="5"/>
      <c r="E33" s="6"/>
      <c r="F33" s="6"/>
      <c r="G33" s="14"/>
      <c r="H33" s="20"/>
      <c r="I33" s="16"/>
      <c r="J33" s="17"/>
      <c r="K33" s="17"/>
      <c r="L33" s="12"/>
      <c r="M33" s="13"/>
    </row>
    <row r="34" spans="1:13" ht="15.75" x14ac:dyDescent="0.25">
      <c r="A34" s="3"/>
      <c r="B34" s="4"/>
      <c r="C34" s="4"/>
      <c r="D34" s="5"/>
      <c r="E34" s="6"/>
      <c r="F34" s="6"/>
      <c r="G34" s="14"/>
      <c r="H34" s="20"/>
      <c r="I34" s="16"/>
      <c r="J34" s="17"/>
      <c r="K34" s="17"/>
      <c r="L34" s="12"/>
      <c r="M34" s="13"/>
    </row>
    <row r="35" spans="1:13" ht="15.75" x14ac:dyDescent="0.25">
      <c r="A35" s="3"/>
      <c r="B35" s="4"/>
      <c r="C35" s="4"/>
      <c r="D35" s="5"/>
      <c r="E35" s="6"/>
      <c r="F35" s="6"/>
      <c r="G35" s="14"/>
      <c r="H35" s="20"/>
      <c r="I35" s="16"/>
      <c r="J35" s="17"/>
      <c r="K35" s="17"/>
      <c r="L35" s="12"/>
      <c r="M35" s="13"/>
    </row>
    <row r="36" spans="1:13" ht="15.75" x14ac:dyDescent="0.25">
      <c r="A36" s="3"/>
      <c r="B36" s="4"/>
      <c r="C36" s="4"/>
      <c r="D36" s="5"/>
      <c r="E36" s="6" t="s">
        <v>19</v>
      </c>
      <c r="F36" s="6" t="s">
        <v>19</v>
      </c>
      <c r="G36" s="14"/>
      <c r="H36" s="20"/>
      <c r="I36" s="6"/>
      <c r="J36" s="17"/>
      <c r="K36" s="17"/>
      <c r="L36" s="12"/>
      <c r="M36" s="6"/>
    </row>
    <row r="37" spans="1:13" ht="15.75" x14ac:dyDescent="0.25">
      <c r="A37" s="3"/>
      <c r="B37" s="23" t="s">
        <v>15</v>
      </c>
      <c r="C37" s="5" t="s">
        <v>16</v>
      </c>
      <c r="D37" s="5" t="s">
        <v>16</v>
      </c>
      <c r="E37" s="5" t="s">
        <v>16</v>
      </c>
      <c r="F37" s="5" t="s">
        <v>16</v>
      </c>
      <c r="G37" s="3" t="s">
        <v>16</v>
      </c>
      <c r="H37" s="24" t="s">
        <v>16</v>
      </c>
      <c r="I37" s="25">
        <f>SUM(I7:I36)</f>
        <v>24.7</v>
      </c>
      <c r="J37" s="25">
        <f>SUM(J7:J36)</f>
        <v>6533</v>
      </c>
      <c r="K37" s="25">
        <f>SUM(K6:K36)</f>
        <v>5927</v>
      </c>
      <c r="L37" s="26"/>
      <c r="M37" s="26"/>
    </row>
    <row r="38" spans="1:13" ht="15.75" x14ac:dyDescent="0.25">
      <c r="A38" s="45" t="s">
        <v>30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</row>
    <row r="39" spans="1:13" ht="15.75" x14ac:dyDescent="0.25">
      <c r="A39" s="3">
        <v>1</v>
      </c>
      <c r="B39" s="4" t="s">
        <v>17</v>
      </c>
      <c r="C39" s="4" t="s">
        <v>17</v>
      </c>
      <c r="D39" s="5" t="s">
        <v>25</v>
      </c>
      <c r="E39" s="6" t="s">
        <v>20</v>
      </c>
      <c r="F39" s="6" t="s">
        <v>27</v>
      </c>
      <c r="G39" s="22">
        <v>2</v>
      </c>
      <c r="H39" s="6">
        <v>4</v>
      </c>
      <c r="I39" s="6">
        <v>0.7</v>
      </c>
      <c r="J39" s="10">
        <v>12</v>
      </c>
      <c r="K39" s="10">
        <v>11</v>
      </c>
      <c r="L39" s="6">
        <v>50.399070000000002</v>
      </c>
      <c r="M39" s="6">
        <v>24.619589999999999</v>
      </c>
    </row>
    <row r="40" spans="1:13" ht="15.75" x14ac:dyDescent="0.25">
      <c r="A40" s="3">
        <v>2</v>
      </c>
      <c r="B40" s="4" t="s">
        <v>17</v>
      </c>
      <c r="C40" s="4" t="s">
        <v>17</v>
      </c>
      <c r="D40" s="5" t="s">
        <v>25</v>
      </c>
      <c r="E40" s="6" t="s">
        <v>20</v>
      </c>
      <c r="F40" s="6" t="s">
        <v>6</v>
      </c>
      <c r="G40" s="22">
        <v>2</v>
      </c>
      <c r="H40" s="6">
        <v>6</v>
      </c>
      <c r="I40" s="16">
        <v>5</v>
      </c>
      <c r="J40" s="27">
        <v>104</v>
      </c>
      <c r="K40" s="10">
        <v>86</v>
      </c>
      <c r="L40" s="6">
        <v>50.396929999999998</v>
      </c>
      <c r="M40" s="6">
        <v>24.623190000000001</v>
      </c>
    </row>
    <row r="41" spans="1:13" ht="15.75" x14ac:dyDescent="0.25">
      <c r="A41" s="3">
        <v>3</v>
      </c>
      <c r="B41" s="4" t="s">
        <v>17</v>
      </c>
      <c r="C41" s="4" t="s">
        <v>17</v>
      </c>
      <c r="D41" s="5" t="s">
        <v>25</v>
      </c>
      <c r="E41" s="6" t="s">
        <v>20</v>
      </c>
      <c r="F41" s="6" t="s">
        <v>6</v>
      </c>
      <c r="G41" s="28">
        <v>3</v>
      </c>
      <c r="H41" s="29">
        <v>4</v>
      </c>
      <c r="I41" s="30">
        <v>5</v>
      </c>
      <c r="J41" s="31">
        <v>99</v>
      </c>
      <c r="K41" s="10">
        <v>83</v>
      </c>
      <c r="L41" s="6">
        <v>50.381619999999998</v>
      </c>
      <c r="M41" s="6">
        <v>24.588039999999999</v>
      </c>
    </row>
    <row r="42" spans="1:13" ht="15.75" x14ac:dyDescent="0.25">
      <c r="A42" s="3">
        <v>4</v>
      </c>
      <c r="B42" s="4" t="s">
        <v>17</v>
      </c>
      <c r="C42" s="4" t="s">
        <v>17</v>
      </c>
      <c r="D42" s="5" t="s">
        <v>25</v>
      </c>
      <c r="E42" s="6" t="s">
        <v>20</v>
      </c>
      <c r="F42" s="6" t="s">
        <v>6</v>
      </c>
      <c r="G42" s="28">
        <v>6</v>
      </c>
      <c r="H42" s="29">
        <v>4</v>
      </c>
      <c r="I42" s="30">
        <v>7.4</v>
      </c>
      <c r="J42" s="31">
        <v>154</v>
      </c>
      <c r="K42" s="10">
        <v>128</v>
      </c>
      <c r="L42" s="6">
        <v>50.363309999999998</v>
      </c>
      <c r="M42" s="6">
        <v>24.713740000000001</v>
      </c>
    </row>
    <row r="43" spans="1:13" ht="15.75" x14ac:dyDescent="0.25">
      <c r="A43" s="3">
        <v>5</v>
      </c>
      <c r="B43" s="4" t="s">
        <v>17</v>
      </c>
      <c r="C43" s="4" t="s">
        <v>17</v>
      </c>
      <c r="D43" s="5" t="s">
        <v>25</v>
      </c>
      <c r="E43" s="6" t="s">
        <v>20</v>
      </c>
      <c r="F43" s="6" t="s">
        <v>23</v>
      </c>
      <c r="G43" s="22">
        <v>7</v>
      </c>
      <c r="H43" s="6">
        <v>4</v>
      </c>
      <c r="I43" s="16">
        <v>2.5</v>
      </c>
      <c r="J43" s="31">
        <v>36</v>
      </c>
      <c r="K43" s="10">
        <v>32</v>
      </c>
      <c r="L43" s="6">
        <v>50.353569999999998</v>
      </c>
      <c r="M43" s="6">
        <v>24.43723</v>
      </c>
    </row>
    <row r="44" spans="1:13" ht="15.75" x14ac:dyDescent="0.25">
      <c r="A44" s="3">
        <v>6</v>
      </c>
      <c r="B44" s="4" t="s">
        <v>17</v>
      </c>
      <c r="C44" s="4" t="s">
        <v>17</v>
      </c>
      <c r="D44" s="5" t="s">
        <v>25</v>
      </c>
      <c r="E44" s="6" t="s">
        <v>20</v>
      </c>
      <c r="F44" s="6" t="s">
        <v>5</v>
      </c>
      <c r="G44" s="28">
        <v>7</v>
      </c>
      <c r="H44" s="29">
        <v>6</v>
      </c>
      <c r="I44" s="30">
        <v>0.7</v>
      </c>
      <c r="J44" s="31">
        <v>14</v>
      </c>
      <c r="K44" s="10">
        <v>13</v>
      </c>
      <c r="L44" s="6">
        <v>50.352939999999997</v>
      </c>
      <c r="M44" s="6">
        <v>24.43927</v>
      </c>
    </row>
    <row r="45" spans="1:13" ht="15.75" x14ac:dyDescent="0.25">
      <c r="A45" s="3">
        <v>7</v>
      </c>
      <c r="B45" s="4" t="s">
        <v>17</v>
      </c>
      <c r="C45" s="4" t="s">
        <v>17</v>
      </c>
      <c r="D45" s="5" t="s">
        <v>25</v>
      </c>
      <c r="E45" s="6" t="s">
        <v>20</v>
      </c>
      <c r="F45" s="6" t="s">
        <v>5</v>
      </c>
      <c r="G45" s="32">
        <v>12</v>
      </c>
      <c r="H45" s="33">
        <v>11</v>
      </c>
      <c r="I45" s="34">
        <v>1.7</v>
      </c>
      <c r="J45" s="31">
        <v>30</v>
      </c>
      <c r="K45" s="10">
        <v>26</v>
      </c>
      <c r="L45" s="6">
        <v>50.319139999999997</v>
      </c>
      <c r="M45" s="6">
        <v>24.414010000000001</v>
      </c>
    </row>
    <row r="46" spans="1:13" ht="15.75" x14ac:dyDescent="0.25">
      <c r="A46" s="3">
        <v>8</v>
      </c>
      <c r="B46" s="4" t="s">
        <v>17</v>
      </c>
      <c r="C46" s="4" t="s">
        <v>17</v>
      </c>
      <c r="D46" s="5" t="s">
        <v>25</v>
      </c>
      <c r="E46" s="6" t="s">
        <v>20</v>
      </c>
      <c r="F46" s="6" t="s">
        <v>5</v>
      </c>
      <c r="G46" s="28">
        <v>12</v>
      </c>
      <c r="H46" s="29">
        <v>16</v>
      </c>
      <c r="I46" s="30">
        <v>9</v>
      </c>
      <c r="J46" s="31">
        <v>147</v>
      </c>
      <c r="K46" s="10">
        <v>132</v>
      </c>
      <c r="L46" s="6">
        <v>50.315089999999998</v>
      </c>
      <c r="M46" s="6">
        <v>24.408609999999999</v>
      </c>
    </row>
    <row r="47" spans="1:13" ht="15.75" x14ac:dyDescent="0.25">
      <c r="A47" s="3">
        <v>9</v>
      </c>
      <c r="B47" s="4" t="s">
        <v>17</v>
      </c>
      <c r="C47" s="4" t="s">
        <v>17</v>
      </c>
      <c r="D47" s="5" t="s">
        <v>25</v>
      </c>
      <c r="E47" s="6" t="s">
        <v>20</v>
      </c>
      <c r="F47" s="6" t="s">
        <v>5</v>
      </c>
      <c r="G47" s="28">
        <v>16</v>
      </c>
      <c r="H47" s="29">
        <v>21</v>
      </c>
      <c r="I47" s="30">
        <v>2</v>
      </c>
      <c r="J47" s="31">
        <v>32</v>
      </c>
      <c r="K47" s="10">
        <v>29</v>
      </c>
      <c r="L47" s="6">
        <v>50.30245</v>
      </c>
      <c r="M47" s="6">
        <v>24.336970000000001</v>
      </c>
    </row>
    <row r="48" spans="1:13" ht="15.75" x14ac:dyDescent="0.25">
      <c r="A48" s="3">
        <v>10</v>
      </c>
      <c r="B48" s="4" t="s">
        <v>17</v>
      </c>
      <c r="C48" s="4" t="s">
        <v>17</v>
      </c>
      <c r="D48" s="5" t="s">
        <v>25</v>
      </c>
      <c r="E48" s="6" t="s">
        <v>20</v>
      </c>
      <c r="F48" s="6" t="s">
        <v>5</v>
      </c>
      <c r="G48" s="28">
        <v>19</v>
      </c>
      <c r="H48" s="29">
        <v>4</v>
      </c>
      <c r="I48" s="30">
        <v>5</v>
      </c>
      <c r="J48" s="31">
        <v>84</v>
      </c>
      <c r="K48" s="10">
        <v>78</v>
      </c>
      <c r="L48" s="6">
        <v>50.300089999999997</v>
      </c>
      <c r="M48" s="6">
        <v>24.331330000000001</v>
      </c>
    </row>
    <row r="49" spans="1:14" ht="15.75" x14ac:dyDescent="0.25">
      <c r="A49" s="3">
        <v>11</v>
      </c>
      <c r="B49" s="4" t="s">
        <v>17</v>
      </c>
      <c r="C49" s="4" t="s">
        <v>17</v>
      </c>
      <c r="D49" s="5" t="s">
        <v>25</v>
      </c>
      <c r="E49" s="6" t="s">
        <v>20</v>
      </c>
      <c r="F49" s="6" t="s">
        <v>5</v>
      </c>
      <c r="G49" s="28">
        <v>26</v>
      </c>
      <c r="H49" s="29">
        <v>2</v>
      </c>
      <c r="I49" s="30">
        <v>2.8</v>
      </c>
      <c r="J49" s="31">
        <v>49</v>
      </c>
      <c r="K49" s="10">
        <v>44</v>
      </c>
      <c r="L49" s="6">
        <v>50.295769999999997</v>
      </c>
      <c r="M49" s="6">
        <v>24.588010000000001</v>
      </c>
    </row>
    <row r="50" spans="1:14" ht="15.75" x14ac:dyDescent="0.25">
      <c r="A50" s="3">
        <v>12</v>
      </c>
      <c r="B50" s="4" t="s">
        <v>17</v>
      </c>
      <c r="C50" s="4" t="s">
        <v>17</v>
      </c>
      <c r="D50" s="5" t="s">
        <v>25</v>
      </c>
      <c r="E50" s="6" t="s">
        <v>20</v>
      </c>
      <c r="F50" s="6" t="s">
        <v>5</v>
      </c>
      <c r="G50" s="28">
        <v>27</v>
      </c>
      <c r="H50" s="29">
        <v>3</v>
      </c>
      <c r="I50" s="30">
        <v>1.2</v>
      </c>
      <c r="J50" s="31">
        <v>21</v>
      </c>
      <c r="K50" s="10">
        <v>16</v>
      </c>
      <c r="L50" s="43">
        <v>50.282899999999998</v>
      </c>
      <c r="M50" s="43">
        <v>24.537199999999999</v>
      </c>
    </row>
    <row r="51" spans="1:14" ht="15.75" x14ac:dyDescent="0.25">
      <c r="A51" s="3">
        <v>13</v>
      </c>
      <c r="B51" s="4" t="s">
        <v>17</v>
      </c>
      <c r="C51" s="4" t="s">
        <v>17</v>
      </c>
      <c r="D51" s="5" t="s">
        <v>25</v>
      </c>
      <c r="E51" s="6" t="s">
        <v>20</v>
      </c>
      <c r="F51" s="6" t="s">
        <v>5</v>
      </c>
      <c r="G51" s="28">
        <v>27</v>
      </c>
      <c r="H51" s="29">
        <v>18</v>
      </c>
      <c r="I51" s="30">
        <v>4.5</v>
      </c>
      <c r="J51" s="31">
        <v>69</v>
      </c>
      <c r="K51" s="10">
        <v>64</v>
      </c>
      <c r="L51" s="6">
        <v>50.268250000000002</v>
      </c>
      <c r="M51" s="43">
        <v>24.548500000000001</v>
      </c>
      <c r="N51" t="s">
        <v>19</v>
      </c>
    </row>
    <row r="52" spans="1:14" ht="15.75" x14ac:dyDescent="0.25">
      <c r="A52" s="3">
        <v>14</v>
      </c>
      <c r="B52" s="4" t="s">
        <v>17</v>
      </c>
      <c r="C52" s="4" t="s">
        <v>17</v>
      </c>
      <c r="D52" s="5" t="s">
        <v>25</v>
      </c>
      <c r="E52" s="6" t="s">
        <v>20</v>
      </c>
      <c r="F52" s="6" t="s">
        <v>5</v>
      </c>
      <c r="G52" s="28">
        <v>29</v>
      </c>
      <c r="H52" s="29">
        <v>26</v>
      </c>
      <c r="I52" s="30">
        <v>3</v>
      </c>
      <c r="J52" s="31">
        <v>51</v>
      </c>
      <c r="K52" s="10">
        <v>47</v>
      </c>
      <c r="L52" s="6">
        <v>50.26446</v>
      </c>
      <c r="M52" s="6">
        <v>24.783950000000001</v>
      </c>
    </row>
    <row r="53" spans="1:14" ht="15.75" x14ac:dyDescent="0.25">
      <c r="A53" s="3">
        <v>15</v>
      </c>
      <c r="B53" s="4" t="s">
        <v>17</v>
      </c>
      <c r="C53" s="4" t="s">
        <v>17</v>
      </c>
      <c r="D53" s="5" t="s">
        <v>25</v>
      </c>
      <c r="E53" s="6" t="s">
        <v>20</v>
      </c>
      <c r="F53" s="6" t="s">
        <v>5</v>
      </c>
      <c r="G53" s="28">
        <v>29</v>
      </c>
      <c r="H53" s="29">
        <v>27</v>
      </c>
      <c r="I53" s="30">
        <v>5.5</v>
      </c>
      <c r="J53" s="31">
        <v>96</v>
      </c>
      <c r="K53" s="10">
        <v>84</v>
      </c>
      <c r="L53" s="6">
        <v>50.267470000000003</v>
      </c>
      <c r="M53" s="6">
        <v>24.78651</v>
      </c>
    </row>
    <row r="54" spans="1:14" ht="15.75" x14ac:dyDescent="0.25">
      <c r="A54" s="3">
        <v>16</v>
      </c>
      <c r="B54" s="4" t="s">
        <v>17</v>
      </c>
      <c r="C54" s="4" t="s">
        <v>17</v>
      </c>
      <c r="D54" s="5" t="s">
        <v>25</v>
      </c>
      <c r="E54" s="6" t="s">
        <v>20</v>
      </c>
      <c r="F54" s="6" t="s">
        <v>5</v>
      </c>
      <c r="G54" s="28">
        <v>30</v>
      </c>
      <c r="H54" s="29">
        <v>9</v>
      </c>
      <c r="I54" s="30">
        <v>5</v>
      </c>
      <c r="J54" s="31">
        <v>88</v>
      </c>
      <c r="K54" s="10">
        <v>79</v>
      </c>
      <c r="L54" s="6">
        <v>50.260570000000001</v>
      </c>
      <c r="M54" s="43">
        <v>24.786300000000001</v>
      </c>
    </row>
    <row r="55" spans="1:14" ht="15.75" x14ac:dyDescent="0.25">
      <c r="A55" s="3">
        <v>17</v>
      </c>
      <c r="B55" s="4" t="s">
        <v>17</v>
      </c>
      <c r="C55" s="4" t="s">
        <v>17</v>
      </c>
      <c r="D55" s="5" t="s">
        <v>24</v>
      </c>
      <c r="E55" s="6" t="s">
        <v>20</v>
      </c>
      <c r="F55" s="6" t="s">
        <v>5</v>
      </c>
      <c r="G55" s="28">
        <v>31</v>
      </c>
      <c r="H55" s="29">
        <v>3</v>
      </c>
      <c r="I55" s="30">
        <v>4</v>
      </c>
      <c r="J55" s="31">
        <v>64</v>
      </c>
      <c r="K55" s="10">
        <v>58</v>
      </c>
      <c r="L55" s="6">
        <v>50.263350000000003</v>
      </c>
      <c r="M55" s="6">
        <v>24.80067</v>
      </c>
    </row>
    <row r="56" spans="1:14" ht="15.75" x14ac:dyDescent="0.25">
      <c r="A56" s="3">
        <v>18</v>
      </c>
      <c r="B56" s="4" t="s">
        <v>17</v>
      </c>
      <c r="C56" s="4" t="s">
        <v>17</v>
      </c>
      <c r="D56" s="5" t="s">
        <v>24</v>
      </c>
      <c r="E56" s="6" t="s">
        <v>20</v>
      </c>
      <c r="F56" s="6" t="s">
        <v>5</v>
      </c>
      <c r="G56" s="28">
        <v>33</v>
      </c>
      <c r="H56" s="29">
        <v>7</v>
      </c>
      <c r="I56" s="30">
        <v>2.2999999999999998</v>
      </c>
      <c r="J56" s="31">
        <v>39</v>
      </c>
      <c r="K56" s="10">
        <v>33</v>
      </c>
      <c r="L56" s="6">
        <v>50.234990000000003</v>
      </c>
      <c r="M56" s="6">
        <v>24.809290000000001</v>
      </c>
    </row>
    <row r="57" spans="1:14" ht="15.75" x14ac:dyDescent="0.25">
      <c r="A57" s="3">
        <v>19</v>
      </c>
      <c r="B57" s="4" t="s">
        <v>17</v>
      </c>
      <c r="C57" s="4" t="s">
        <v>17</v>
      </c>
      <c r="D57" s="5" t="s">
        <v>24</v>
      </c>
      <c r="E57" s="6" t="s">
        <v>20</v>
      </c>
      <c r="F57" s="6" t="s">
        <v>5</v>
      </c>
      <c r="G57" s="28">
        <v>33</v>
      </c>
      <c r="H57" s="29">
        <v>14</v>
      </c>
      <c r="I57" s="30">
        <v>2</v>
      </c>
      <c r="J57" s="31">
        <v>30</v>
      </c>
      <c r="K57" s="10">
        <v>28</v>
      </c>
      <c r="L57" s="6">
        <v>50.23075</v>
      </c>
      <c r="M57" s="6">
        <v>24.797470000000001</v>
      </c>
    </row>
    <row r="58" spans="1:14" ht="15.75" x14ac:dyDescent="0.25">
      <c r="A58" s="3">
        <v>20</v>
      </c>
      <c r="B58" s="4" t="s">
        <v>17</v>
      </c>
      <c r="C58" s="4" t="s">
        <v>17</v>
      </c>
      <c r="D58" s="5" t="s">
        <v>24</v>
      </c>
      <c r="E58" s="6" t="s">
        <v>20</v>
      </c>
      <c r="F58" s="6" t="s">
        <v>5</v>
      </c>
      <c r="G58" s="28">
        <v>33</v>
      </c>
      <c r="H58" s="29">
        <v>16</v>
      </c>
      <c r="I58" s="30">
        <v>0.4</v>
      </c>
      <c r="J58" s="31">
        <v>7</v>
      </c>
      <c r="K58" s="10">
        <v>6</v>
      </c>
      <c r="L58" s="6">
        <v>50.23021</v>
      </c>
      <c r="M58" s="6">
        <v>24.798089999999998</v>
      </c>
    </row>
    <row r="59" spans="1:14" ht="15.75" x14ac:dyDescent="0.25">
      <c r="A59" s="3">
        <v>21</v>
      </c>
      <c r="B59" s="4" t="s">
        <v>17</v>
      </c>
      <c r="C59" s="4" t="s">
        <v>17</v>
      </c>
      <c r="D59" s="5" t="s">
        <v>24</v>
      </c>
      <c r="E59" s="6" t="s">
        <v>20</v>
      </c>
      <c r="F59" s="6" t="s">
        <v>5</v>
      </c>
      <c r="G59" s="28">
        <v>34</v>
      </c>
      <c r="H59" s="29">
        <v>5</v>
      </c>
      <c r="I59" s="30">
        <v>3</v>
      </c>
      <c r="J59" s="31">
        <v>48</v>
      </c>
      <c r="K59" s="10">
        <v>43</v>
      </c>
      <c r="L59" s="6">
        <v>50.229219999999998</v>
      </c>
      <c r="M59" s="6">
        <v>24.816210000000002</v>
      </c>
    </row>
    <row r="60" spans="1:14" ht="15.75" x14ac:dyDescent="0.25">
      <c r="A60" s="3">
        <v>22</v>
      </c>
      <c r="B60" s="4" t="s">
        <v>17</v>
      </c>
      <c r="C60" s="4" t="s">
        <v>17</v>
      </c>
      <c r="D60" s="5" t="s">
        <v>24</v>
      </c>
      <c r="E60" s="6" t="s">
        <v>20</v>
      </c>
      <c r="F60" s="6" t="s">
        <v>5</v>
      </c>
      <c r="G60" s="28">
        <v>34</v>
      </c>
      <c r="H60" s="29">
        <v>14</v>
      </c>
      <c r="I60" s="30">
        <v>2.2999999999999998</v>
      </c>
      <c r="J60" s="31">
        <v>39</v>
      </c>
      <c r="K60" s="10">
        <v>36</v>
      </c>
      <c r="L60" s="6">
        <v>50.227260000000001</v>
      </c>
      <c r="M60" s="43">
        <v>24.809899999999999</v>
      </c>
    </row>
    <row r="61" spans="1:14" ht="15.75" x14ac:dyDescent="0.25">
      <c r="A61" s="3">
        <v>23</v>
      </c>
      <c r="B61" s="4" t="s">
        <v>17</v>
      </c>
      <c r="C61" s="4" t="s">
        <v>17</v>
      </c>
      <c r="D61" s="5" t="s">
        <v>25</v>
      </c>
      <c r="E61" s="6" t="s">
        <v>20</v>
      </c>
      <c r="F61" s="6" t="s">
        <v>5</v>
      </c>
      <c r="G61" s="28">
        <v>38</v>
      </c>
      <c r="H61" s="29">
        <v>4</v>
      </c>
      <c r="I61" s="30">
        <v>5</v>
      </c>
      <c r="J61" s="31">
        <v>86</v>
      </c>
      <c r="K61" s="10">
        <v>81</v>
      </c>
      <c r="L61" s="6">
        <v>50.25573</v>
      </c>
      <c r="M61" s="6">
        <v>24.394369999999999</v>
      </c>
    </row>
    <row r="62" spans="1:14" ht="15.75" x14ac:dyDescent="0.25">
      <c r="A62" s="3">
        <v>24</v>
      </c>
      <c r="B62" s="4" t="s">
        <v>17</v>
      </c>
      <c r="C62" s="4" t="s">
        <v>17</v>
      </c>
      <c r="D62" s="5" t="s">
        <v>25</v>
      </c>
      <c r="E62" s="6" t="s">
        <v>20</v>
      </c>
      <c r="F62" s="6" t="s">
        <v>5</v>
      </c>
      <c r="G62" s="28">
        <v>39</v>
      </c>
      <c r="H62" s="29">
        <v>12</v>
      </c>
      <c r="I62" s="30">
        <v>1.4</v>
      </c>
      <c r="J62" s="31">
        <v>25</v>
      </c>
      <c r="K62" s="10">
        <v>23</v>
      </c>
      <c r="L62" s="6">
        <v>50.232909999999997</v>
      </c>
      <c r="M62" s="43">
        <v>24.406099999999999</v>
      </c>
    </row>
    <row r="63" spans="1:14" ht="15.75" x14ac:dyDescent="0.25">
      <c r="A63" s="3">
        <v>25</v>
      </c>
      <c r="B63" s="4" t="s">
        <v>17</v>
      </c>
      <c r="C63" s="4" t="s">
        <v>17</v>
      </c>
      <c r="D63" s="5" t="s">
        <v>25</v>
      </c>
      <c r="E63" s="6" t="s">
        <v>20</v>
      </c>
      <c r="F63" s="6" t="s">
        <v>5</v>
      </c>
      <c r="G63" s="28">
        <v>40</v>
      </c>
      <c r="H63" s="29">
        <v>1</v>
      </c>
      <c r="I63" s="30">
        <v>2</v>
      </c>
      <c r="J63" s="31">
        <v>34</v>
      </c>
      <c r="K63" s="10">
        <v>29</v>
      </c>
      <c r="L63" s="6">
        <v>50.252609999999997</v>
      </c>
      <c r="M63" s="6">
        <v>24.451260000000001</v>
      </c>
    </row>
    <row r="64" spans="1:14" ht="15.75" x14ac:dyDescent="0.25">
      <c r="A64" s="3">
        <v>26</v>
      </c>
      <c r="B64" s="4" t="s">
        <v>17</v>
      </c>
      <c r="C64" s="4" t="s">
        <v>17</v>
      </c>
      <c r="D64" s="5" t="s">
        <v>25</v>
      </c>
      <c r="E64" s="6" t="s">
        <v>20</v>
      </c>
      <c r="F64" s="6" t="s">
        <v>5</v>
      </c>
      <c r="G64" s="28">
        <v>40</v>
      </c>
      <c r="H64" s="29">
        <v>7</v>
      </c>
      <c r="I64" s="30">
        <v>8.5</v>
      </c>
      <c r="J64" s="31">
        <v>135</v>
      </c>
      <c r="K64" s="10">
        <v>124</v>
      </c>
      <c r="L64" s="6">
        <v>50.231389999999998</v>
      </c>
      <c r="M64" s="6">
        <v>24.466449999999998</v>
      </c>
    </row>
    <row r="65" spans="1:13" ht="15.75" x14ac:dyDescent="0.25">
      <c r="A65" s="3">
        <v>27</v>
      </c>
      <c r="B65" s="4" t="s">
        <v>17</v>
      </c>
      <c r="C65" s="4" t="s">
        <v>17</v>
      </c>
      <c r="D65" s="5" t="s">
        <v>25</v>
      </c>
      <c r="E65" s="6" t="s">
        <v>20</v>
      </c>
      <c r="F65" s="6" t="s">
        <v>5</v>
      </c>
      <c r="G65" s="28">
        <v>40</v>
      </c>
      <c r="H65" s="29">
        <v>14</v>
      </c>
      <c r="I65" s="30">
        <v>3</v>
      </c>
      <c r="J65" s="31">
        <v>48</v>
      </c>
      <c r="K65" s="10">
        <v>43</v>
      </c>
      <c r="L65" s="6">
        <v>50.22531</v>
      </c>
      <c r="M65" s="6">
        <v>24.456620000000001</v>
      </c>
    </row>
    <row r="66" spans="1:13" ht="15.75" x14ac:dyDescent="0.25">
      <c r="A66" s="3">
        <v>28</v>
      </c>
      <c r="B66" s="4" t="s">
        <v>17</v>
      </c>
      <c r="C66" s="4" t="s">
        <v>17</v>
      </c>
      <c r="D66" s="5" t="s">
        <v>25</v>
      </c>
      <c r="E66" s="6" t="s">
        <v>20</v>
      </c>
      <c r="F66" s="6" t="s">
        <v>23</v>
      </c>
      <c r="G66" s="28">
        <v>40</v>
      </c>
      <c r="H66" s="29">
        <v>39</v>
      </c>
      <c r="I66" s="30">
        <v>3.4</v>
      </c>
      <c r="J66" s="31">
        <v>59</v>
      </c>
      <c r="K66" s="10">
        <v>54</v>
      </c>
      <c r="L66" s="43">
        <v>50.223700000000001</v>
      </c>
      <c r="M66" s="6">
        <v>24.472370000000002</v>
      </c>
    </row>
    <row r="67" spans="1:13" ht="15.75" x14ac:dyDescent="0.25">
      <c r="A67" s="3">
        <v>29</v>
      </c>
      <c r="B67" s="4" t="s">
        <v>17</v>
      </c>
      <c r="C67" s="4" t="s">
        <v>17</v>
      </c>
      <c r="D67" s="5" t="s">
        <v>25</v>
      </c>
      <c r="E67" s="6" t="s">
        <v>20</v>
      </c>
      <c r="F67" s="6" t="s">
        <v>23</v>
      </c>
      <c r="G67" s="28">
        <v>40</v>
      </c>
      <c r="H67" s="29">
        <v>42</v>
      </c>
      <c r="I67" s="30">
        <v>2.2999999999999998</v>
      </c>
      <c r="J67" s="31">
        <v>37</v>
      </c>
      <c r="K67" s="10">
        <v>34</v>
      </c>
      <c r="L67" s="6">
        <v>50.223660000000002</v>
      </c>
      <c r="M67" s="6">
        <v>24.479620000000001</v>
      </c>
    </row>
    <row r="68" spans="1:13" ht="15.75" x14ac:dyDescent="0.25">
      <c r="A68" s="3">
        <v>30</v>
      </c>
      <c r="B68" s="4" t="s">
        <v>17</v>
      </c>
      <c r="C68" s="4" t="s">
        <v>17</v>
      </c>
      <c r="D68" s="5" t="s">
        <v>25</v>
      </c>
      <c r="E68" s="6" t="s">
        <v>20</v>
      </c>
      <c r="F68" s="6" t="s">
        <v>23</v>
      </c>
      <c r="G68" s="28">
        <v>41</v>
      </c>
      <c r="H68" s="29">
        <v>18</v>
      </c>
      <c r="I68" s="30">
        <v>3</v>
      </c>
      <c r="J68" s="31">
        <v>51</v>
      </c>
      <c r="K68" s="10">
        <v>47</v>
      </c>
      <c r="L68" s="6">
        <v>50.203650000000003</v>
      </c>
      <c r="M68" s="6">
        <v>24.469449999999998</v>
      </c>
    </row>
    <row r="69" spans="1:13" ht="15.75" x14ac:dyDescent="0.25">
      <c r="A69" s="3">
        <v>31</v>
      </c>
      <c r="B69" s="4" t="s">
        <v>17</v>
      </c>
      <c r="C69" s="4" t="s">
        <v>17</v>
      </c>
      <c r="D69" s="5" t="s">
        <v>25</v>
      </c>
      <c r="E69" s="6" t="s">
        <v>20</v>
      </c>
      <c r="F69" s="6" t="s">
        <v>23</v>
      </c>
      <c r="G69" s="28">
        <v>41</v>
      </c>
      <c r="H69" s="29">
        <v>23</v>
      </c>
      <c r="I69" s="30">
        <v>1.8</v>
      </c>
      <c r="J69" s="31">
        <v>32</v>
      </c>
      <c r="K69" s="10">
        <v>30</v>
      </c>
      <c r="L69" s="6">
        <v>50.201210000000003</v>
      </c>
      <c r="M69" s="6">
        <v>24.46772</v>
      </c>
    </row>
    <row r="70" spans="1:13" ht="15.75" x14ac:dyDescent="0.25">
      <c r="A70" s="3">
        <v>32</v>
      </c>
      <c r="B70" s="4" t="s">
        <v>17</v>
      </c>
      <c r="C70" s="4" t="s">
        <v>17</v>
      </c>
      <c r="D70" s="5" t="s">
        <v>25</v>
      </c>
      <c r="E70" s="6" t="s">
        <v>20</v>
      </c>
      <c r="F70" s="6" t="s">
        <v>23</v>
      </c>
      <c r="G70" s="28">
        <v>41</v>
      </c>
      <c r="H70" s="29">
        <v>25</v>
      </c>
      <c r="I70" s="30">
        <v>3.2</v>
      </c>
      <c r="J70" s="31">
        <v>49</v>
      </c>
      <c r="K70" s="10">
        <v>47</v>
      </c>
      <c r="L70" s="6">
        <v>50.200270000000003</v>
      </c>
      <c r="M70" s="43">
        <v>24.468</v>
      </c>
    </row>
    <row r="71" spans="1:13" ht="15.75" x14ac:dyDescent="0.25">
      <c r="A71" s="3">
        <v>33</v>
      </c>
      <c r="B71" s="4" t="s">
        <v>17</v>
      </c>
      <c r="C71" s="4" t="s">
        <v>17</v>
      </c>
      <c r="D71" s="5" t="s">
        <v>25</v>
      </c>
      <c r="E71" s="6" t="s">
        <v>20</v>
      </c>
      <c r="F71" s="6" t="s">
        <v>23</v>
      </c>
      <c r="G71" s="28">
        <v>41</v>
      </c>
      <c r="H71" s="29">
        <v>26</v>
      </c>
      <c r="I71" s="30">
        <v>2.1</v>
      </c>
      <c r="J71" s="31">
        <v>35</v>
      </c>
      <c r="K71" s="10">
        <v>31</v>
      </c>
      <c r="L71" s="6">
        <v>50.199820000000003</v>
      </c>
      <c r="M71" s="6">
        <v>24.469760000000001</v>
      </c>
    </row>
    <row r="72" spans="1:13" ht="15.75" x14ac:dyDescent="0.25">
      <c r="A72" s="3">
        <v>34</v>
      </c>
      <c r="B72" s="4" t="s">
        <v>17</v>
      </c>
      <c r="C72" s="4" t="s">
        <v>17</v>
      </c>
      <c r="D72" s="5" t="s">
        <v>25</v>
      </c>
      <c r="E72" s="6" t="s">
        <v>20</v>
      </c>
      <c r="F72" s="6" t="s">
        <v>5</v>
      </c>
      <c r="G72" s="28">
        <v>41</v>
      </c>
      <c r="H72" s="29">
        <v>28</v>
      </c>
      <c r="I72" s="30">
        <v>3</v>
      </c>
      <c r="J72" s="31">
        <v>44</v>
      </c>
      <c r="K72" s="10">
        <v>42</v>
      </c>
      <c r="L72" s="6">
        <v>50.19838</v>
      </c>
      <c r="M72" s="6">
        <v>24.472149999999999</v>
      </c>
    </row>
    <row r="73" spans="1:13" ht="15.75" x14ac:dyDescent="0.25">
      <c r="A73" s="3">
        <v>35</v>
      </c>
      <c r="B73" s="4" t="s">
        <v>17</v>
      </c>
      <c r="C73" s="4" t="s">
        <v>17</v>
      </c>
      <c r="D73" s="5" t="s">
        <v>25</v>
      </c>
      <c r="E73" s="6" t="s">
        <v>20</v>
      </c>
      <c r="F73" s="6" t="s">
        <v>5</v>
      </c>
      <c r="G73" s="28">
        <v>44</v>
      </c>
      <c r="H73" s="29">
        <v>11</v>
      </c>
      <c r="I73" s="30">
        <v>1.2</v>
      </c>
      <c r="J73" s="31">
        <v>24</v>
      </c>
      <c r="K73" s="10">
        <v>20</v>
      </c>
      <c r="L73" s="6">
        <v>50.193449999999999</v>
      </c>
      <c r="M73" s="6">
        <v>24.570440000000001</v>
      </c>
    </row>
    <row r="74" spans="1:13" ht="15.75" x14ac:dyDescent="0.25">
      <c r="A74" s="3">
        <v>36</v>
      </c>
      <c r="B74" s="4" t="s">
        <v>17</v>
      </c>
      <c r="C74" s="4" t="s">
        <v>17</v>
      </c>
      <c r="D74" s="5" t="s">
        <v>25</v>
      </c>
      <c r="E74" s="6" t="s">
        <v>20</v>
      </c>
      <c r="F74" s="6" t="s">
        <v>5</v>
      </c>
      <c r="G74" s="28">
        <v>45</v>
      </c>
      <c r="H74" s="29">
        <v>1</v>
      </c>
      <c r="I74" s="30">
        <v>10</v>
      </c>
      <c r="J74" s="35">
        <v>203</v>
      </c>
      <c r="K74" s="10">
        <v>174</v>
      </c>
      <c r="L74" s="43">
        <v>50.245100000000001</v>
      </c>
      <c r="M74" s="43">
        <v>24.6572</v>
      </c>
    </row>
    <row r="75" spans="1:13" ht="15.75" x14ac:dyDescent="0.25">
      <c r="A75" s="3">
        <v>37</v>
      </c>
      <c r="B75" s="4" t="s">
        <v>17</v>
      </c>
      <c r="C75" s="4" t="s">
        <v>17</v>
      </c>
      <c r="D75" s="5" t="s">
        <v>25</v>
      </c>
      <c r="E75" s="6" t="s">
        <v>20</v>
      </c>
      <c r="F75" s="6" t="s">
        <v>5</v>
      </c>
      <c r="G75" s="28">
        <v>46</v>
      </c>
      <c r="H75" s="29">
        <v>1</v>
      </c>
      <c r="I75" s="30">
        <v>4.3</v>
      </c>
      <c r="J75" s="31">
        <v>70</v>
      </c>
      <c r="K75" s="10">
        <v>62</v>
      </c>
      <c r="L75" s="6">
        <v>50.208849999999998</v>
      </c>
      <c r="M75" s="6">
        <v>24.586259999999999</v>
      </c>
    </row>
    <row r="76" spans="1:13" ht="15.75" x14ac:dyDescent="0.25">
      <c r="A76" s="3">
        <v>38</v>
      </c>
      <c r="B76" s="4" t="s">
        <v>17</v>
      </c>
      <c r="C76" s="4" t="s">
        <v>17</v>
      </c>
      <c r="D76" s="5" t="s">
        <v>25</v>
      </c>
      <c r="E76" s="6" t="s">
        <v>20</v>
      </c>
      <c r="F76" s="6" t="s">
        <v>5</v>
      </c>
      <c r="G76" s="28">
        <v>46</v>
      </c>
      <c r="H76" s="29">
        <v>4</v>
      </c>
      <c r="I76" s="30">
        <v>1.2</v>
      </c>
      <c r="J76" s="31">
        <v>21</v>
      </c>
      <c r="K76" s="10">
        <v>19</v>
      </c>
      <c r="L76" s="6">
        <v>50.205649999999999</v>
      </c>
      <c r="M76" s="43">
        <v>24.5838</v>
      </c>
    </row>
    <row r="77" spans="1:13" ht="15.75" x14ac:dyDescent="0.25">
      <c r="A77" s="3">
        <v>39</v>
      </c>
      <c r="B77" s="4" t="s">
        <v>17</v>
      </c>
      <c r="C77" s="4" t="s">
        <v>17</v>
      </c>
      <c r="D77" s="5" t="s">
        <v>25</v>
      </c>
      <c r="E77" s="6" t="s">
        <v>20</v>
      </c>
      <c r="F77" s="6" t="s">
        <v>5</v>
      </c>
      <c r="G77" s="28">
        <v>47</v>
      </c>
      <c r="H77" s="29">
        <v>9</v>
      </c>
      <c r="I77" s="30">
        <v>1.6</v>
      </c>
      <c r="J77" s="31">
        <v>24</v>
      </c>
      <c r="K77" s="10">
        <v>22</v>
      </c>
      <c r="L77" s="6">
        <v>50.195070000000001</v>
      </c>
      <c r="M77" s="43">
        <v>24.584199999999999</v>
      </c>
    </row>
    <row r="78" spans="1:13" ht="15.75" x14ac:dyDescent="0.25">
      <c r="A78" s="3">
        <v>40</v>
      </c>
      <c r="B78" s="4" t="s">
        <v>17</v>
      </c>
      <c r="C78" s="4" t="s">
        <v>17</v>
      </c>
      <c r="D78" s="5" t="s">
        <v>25</v>
      </c>
      <c r="E78" s="6" t="s">
        <v>20</v>
      </c>
      <c r="F78" s="6" t="s">
        <v>23</v>
      </c>
      <c r="G78" s="28">
        <v>48</v>
      </c>
      <c r="H78" s="29">
        <v>7</v>
      </c>
      <c r="I78" s="30">
        <v>1.5</v>
      </c>
      <c r="J78" s="35">
        <v>27</v>
      </c>
      <c r="K78" s="10">
        <v>26</v>
      </c>
      <c r="L78" s="6">
        <v>50.197769999999998</v>
      </c>
      <c r="M78" s="6">
        <v>24.655529999999999</v>
      </c>
    </row>
    <row r="79" spans="1:13" ht="15.75" x14ac:dyDescent="0.25">
      <c r="A79" s="3">
        <v>41</v>
      </c>
      <c r="B79" s="4" t="s">
        <v>17</v>
      </c>
      <c r="C79" s="4" t="s">
        <v>17</v>
      </c>
      <c r="D79" s="5" t="s">
        <v>25</v>
      </c>
      <c r="E79" s="6" t="s">
        <v>20</v>
      </c>
      <c r="F79" s="6" t="s">
        <v>23</v>
      </c>
      <c r="G79" s="28">
        <v>48</v>
      </c>
      <c r="H79" s="29">
        <v>15</v>
      </c>
      <c r="I79" s="30">
        <v>1.5</v>
      </c>
      <c r="J79" s="31">
        <v>24</v>
      </c>
      <c r="K79" s="10">
        <v>23</v>
      </c>
      <c r="L79" s="6">
        <v>50.194830000000003</v>
      </c>
      <c r="M79" s="6">
        <v>24.662220000000001</v>
      </c>
    </row>
    <row r="80" spans="1:13" ht="15.75" x14ac:dyDescent="0.25">
      <c r="A80" s="3">
        <v>42</v>
      </c>
      <c r="B80" s="4" t="s">
        <v>17</v>
      </c>
      <c r="C80" s="4" t="s">
        <v>17</v>
      </c>
      <c r="D80" s="5" t="s">
        <v>25</v>
      </c>
      <c r="E80" s="6" t="s">
        <v>20</v>
      </c>
      <c r="F80" s="6" t="s">
        <v>5</v>
      </c>
      <c r="G80" s="28">
        <v>51</v>
      </c>
      <c r="H80" s="29">
        <v>14</v>
      </c>
      <c r="I80" s="30">
        <v>1.9</v>
      </c>
      <c r="J80" s="35">
        <v>33</v>
      </c>
      <c r="K80" s="10">
        <v>29</v>
      </c>
      <c r="L80" s="6">
        <v>50.181170000000002</v>
      </c>
      <c r="M80" s="6">
        <v>24.65494</v>
      </c>
    </row>
    <row r="81" spans="1:13" ht="15.75" x14ac:dyDescent="0.25">
      <c r="A81" s="3">
        <v>43</v>
      </c>
      <c r="B81" s="4" t="s">
        <v>17</v>
      </c>
      <c r="C81" s="4" t="s">
        <v>17</v>
      </c>
      <c r="D81" s="5" t="s">
        <v>25</v>
      </c>
      <c r="E81" s="6" t="s">
        <v>20</v>
      </c>
      <c r="F81" s="6" t="s">
        <v>5</v>
      </c>
      <c r="G81" s="28">
        <v>51</v>
      </c>
      <c r="H81" s="29">
        <v>15</v>
      </c>
      <c r="I81" s="30">
        <v>4.5</v>
      </c>
      <c r="J81" s="10">
        <v>77</v>
      </c>
      <c r="K81" s="10">
        <v>68</v>
      </c>
      <c r="L81" s="6">
        <v>50.180230000000002</v>
      </c>
      <c r="M81" s="6">
        <v>24.652840000000001</v>
      </c>
    </row>
    <row r="82" spans="1:13" ht="15.75" x14ac:dyDescent="0.25">
      <c r="A82" s="3">
        <v>44</v>
      </c>
      <c r="B82" s="4" t="s">
        <v>17</v>
      </c>
      <c r="C82" s="4" t="s">
        <v>17</v>
      </c>
      <c r="D82" s="5" t="s">
        <v>24</v>
      </c>
      <c r="E82" s="6" t="s">
        <v>20</v>
      </c>
      <c r="F82" s="6" t="s">
        <v>5</v>
      </c>
      <c r="G82" s="28">
        <v>58</v>
      </c>
      <c r="H82" s="29">
        <v>5</v>
      </c>
      <c r="I82" s="30">
        <v>1.2</v>
      </c>
      <c r="J82" s="10">
        <v>24</v>
      </c>
      <c r="K82" s="10">
        <v>21</v>
      </c>
      <c r="L82" s="6">
        <v>50.171869999999998</v>
      </c>
      <c r="M82" s="6">
        <v>24.72193</v>
      </c>
    </row>
    <row r="83" spans="1:13" ht="15.75" x14ac:dyDescent="0.25">
      <c r="A83" s="3">
        <v>45</v>
      </c>
      <c r="B83" s="4" t="s">
        <v>17</v>
      </c>
      <c r="C83" s="4" t="s">
        <v>17</v>
      </c>
      <c r="D83" s="5" t="s">
        <v>24</v>
      </c>
      <c r="E83" s="6" t="s">
        <v>20</v>
      </c>
      <c r="F83" s="6" t="s">
        <v>5</v>
      </c>
      <c r="G83" s="28">
        <v>58</v>
      </c>
      <c r="H83" s="29">
        <v>22</v>
      </c>
      <c r="I83" s="30">
        <v>5</v>
      </c>
      <c r="J83" s="10">
        <v>117</v>
      </c>
      <c r="K83" s="10">
        <v>94</v>
      </c>
      <c r="L83" s="6">
        <v>50.165759999999999</v>
      </c>
      <c r="M83" s="6">
        <v>24.715949999999999</v>
      </c>
    </row>
    <row r="84" spans="1:13" ht="15.75" x14ac:dyDescent="0.25">
      <c r="A84" s="3">
        <v>46</v>
      </c>
      <c r="B84" s="4" t="s">
        <v>17</v>
      </c>
      <c r="C84" s="4" t="s">
        <v>17</v>
      </c>
      <c r="D84" s="5" t="s">
        <v>24</v>
      </c>
      <c r="E84" s="6" t="s">
        <v>20</v>
      </c>
      <c r="F84" s="6" t="s">
        <v>5</v>
      </c>
      <c r="G84" s="28">
        <v>61</v>
      </c>
      <c r="H84" s="29">
        <v>4</v>
      </c>
      <c r="I84" s="30">
        <v>2.4</v>
      </c>
      <c r="J84" s="10">
        <v>35</v>
      </c>
      <c r="K84" s="10">
        <v>33</v>
      </c>
      <c r="L84" s="43">
        <v>50.168700000000001</v>
      </c>
      <c r="M84" s="6">
        <v>24.76587</v>
      </c>
    </row>
    <row r="85" spans="1:13" ht="15.75" x14ac:dyDescent="0.25">
      <c r="A85" s="3">
        <v>47</v>
      </c>
      <c r="B85" s="4" t="s">
        <v>17</v>
      </c>
      <c r="C85" s="4" t="s">
        <v>17</v>
      </c>
      <c r="D85" s="5" t="s">
        <v>24</v>
      </c>
      <c r="E85" s="6" t="s">
        <v>20</v>
      </c>
      <c r="F85" s="6" t="s">
        <v>5</v>
      </c>
      <c r="G85" s="28">
        <v>61</v>
      </c>
      <c r="H85" s="29">
        <v>7</v>
      </c>
      <c r="I85" s="30">
        <v>1.8</v>
      </c>
      <c r="J85" s="10">
        <v>25</v>
      </c>
      <c r="K85" s="10">
        <v>22</v>
      </c>
      <c r="L85" s="6">
        <v>50.171930000000003</v>
      </c>
      <c r="M85" s="6">
        <v>24.796130000000002</v>
      </c>
    </row>
    <row r="86" spans="1:13" ht="15.75" x14ac:dyDescent="0.25">
      <c r="A86" s="3">
        <v>48</v>
      </c>
      <c r="B86" s="4" t="s">
        <v>17</v>
      </c>
      <c r="C86" s="4" t="s">
        <v>17</v>
      </c>
      <c r="D86" s="5" t="s">
        <v>24</v>
      </c>
      <c r="E86" s="6" t="s">
        <v>20</v>
      </c>
      <c r="F86" s="6" t="s">
        <v>5</v>
      </c>
      <c r="G86" s="28">
        <v>61</v>
      </c>
      <c r="H86" s="29">
        <v>15</v>
      </c>
      <c r="I86" s="30">
        <v>0.3</v>
      </c>
      <c r="J86" s="10">
        <v>7</v>
      </c>
      <c r="K86" s="10">
        <v>6</v>
      </c>
      <c r="L86" s="6">
        <v>50.16507</v>
      </c>
      <c r="M86" s="6">
        <v>24.791370000000001</v>
      </c>
    </row>
    <row r="87" spans="1:13" ht="15.75" customHeight="1" x14ac:dyDescent="0.25">
      <c r="A87" s="3">
        <v>49</v>
      </c>
      <c r="B87" s="4" t="s">
        <v>17</v>
      </c>
      <c r="C87" s="4" t="s">
        <v>17</v>
      </c>
      <c r="D87" s="5" t="s">
        <v>24</v>
      </c>
      <c r="E87" s="6" t="s">
        <v>20</v>
      </c>
      <c r="F87" s="6" t="s">
        <v>5</v>
      </c>
      <c r="G87" s="28">
        <v>61</v>
      </c>
      <c r="H87" s="29">
        <v>16</v>
      </c>
      <c r="I87" s="30">
        <v>2.5</v>
      </c>
      <c r="J87" s="10">
        <v>62</v>
      </c>
      <c r="K87" s="10">
        <v>44</v>
      </c>
      <c r="L87" s="6">
        <v>50.171570000000003</v>
      </c>
      <c r="M87" s="6">
        <v>24.798249999999999</v>
      </c>
    </row>
    <row r="88" spans="1:13" ht="16.5" customHeight="1" x14ac:dyDescent="0.25">
      <c r="A88" s="3">
        <v>50</v>
      </c>
      <c r="B88" s="4" t="s">
        <v>17</v>
      </c>
      <c r="C88" s="4" t="s">
        <v>17</v>
      </c>
      <c r="D88" s="5" t="s">
        <v>24</v>
      </c>
      <c r="E88" s="6" t="s">
        <v>20</v>
      </c>
      <c r="F88" s="6" t="s">
        <v>5</v>
      </c>
      <c r="G88" s="28">
        <v>61</v>
      </c>
      <c r="H88" s="29">
        <v>22</v>
      </c>
      <c r="I88" s="30">
        <v>0.9</v>
      </c>
      <c r="J88" s="10">
        <v>15</v>
      </c>
      <c r="K88" s="10">
        <v>12</v>
      </c>
      <c r="L88" s="6">
        <v>50.16489</v>
      </c>
      <c r="M88" s="43">
        <v>24.792899999999999</v>
      </c>
    </row>
    <row r="89" spans="1:13" ht="15.75" x14ac:dyDescent="0.25">
      <c r="A89" s="3">
        <v>51</v>
      </c>
      <c r="B89" s="4" t="s">
        <v>17</v>
      </c>
      <c r="C89" s="4" t="s">
        <v>17</v>
      </c>
      <c r="D89" s="5" t="s">
        <v>24</v>
      </c>
      <c r="E89" s="6" t="s">
        <v>20</v>
      </c>
      <c r="F89" s="6" t="s">
        <v>5</v>
      </c>
      <c r="G89" s="28">
        <v>61</v>
      </c>
      <c r="H89" s="29">
        <v>23</v>
      </c>
      <c r="I89" s="30">
        <v>0.8</v>
      </c>
      <c r="J89" s="10">
        <v>11</v>
      </c>
      <c r="K89" s="10">
        <v>10</v>
      </c>
      <c r="L89" s="6">
        <v>50.164239999999999</v>
      </c>
      <c r="M89" s="6">
        <v>24.793710000000001</v>
      </c>
    </row>
    <row r="90" spans="1:13" ht="15.75" x14ac:dyDescent="0.25">
      <c r="A90" s="3">
        <v>52</v>
      </c>
      <c r="B90" s="4" t="s">
        <v>17</v>
      </c>
      <c r="C90" s="4" t="s">
        <v>17</v>
      </c>
      <c r="D90" s="5" t="s">
        <v>24</v>
      </c>
      <c r="E90" s="6" t="s">
        <v>20</v>
      </c>
      <c r="F90" s="6" t="s">
        <v>5</v>
      </c>
      <c r="G90" s="28">
        <v>61</v>
      </c>
      <c r="H90" s="29">
        <v>26</v>
      </c>
      <c r="I90" s="30">
        <v>2.6</v>
      </c>
      <c r="J90" s="10">
        <v>58</v>
      </c>
      <c r="K90" s="10">
        <v>45</v>
      </c>
      <c r="L90" s="6">
        <v>50.164169999999999</v>
      </c>
      <c r="M90" s="6">
        <v>24.805119999999999</v>
      </c>
    </row>
    <row r="91" spans="1:13" ht="15.75" x14ac:dyDescent="0.25">
      <c r="A91" s="3">
        <v>53</v>
      </c>
      <c r="B91" s="4" t="s">
        <v>17</v>
      </c>
      <c r="C91" s="4" t="s">
        <v>17</v>
      </c>
      <c r="D91" s="5" t="s">
        <v>24</v>
      </c>
      <c r="E91" s="6" t="s">
        <v>20</v>
      </c>
      <c r="F91" s="6" t="s">
        <v>5</v>
      </c>
      <c r="G91" s="28">
        <v>62</v>
      </c>
      <c r="H91" s="29">
        <v>43</v>
      </c>
      <c r="I91" s="30">
        <v>0.3</v>
      </c>
      <c r="J91" s="10">
        <v>8</v>
      </c>
      <c r="K91" s="10">
        <v>7</v>
      </c>
      <c r="L91" s="6">
        <v>50.153860000000002</v>
      </c>
      <c r="M91" s="6">
        <v>2482378</v>
      </c>
    </row>
    <row r="92" spans="1:13" ht="15.75" x14ac:dyDescent="0.25">
      <c r="A92" s="3">
        <v>54</v>
      </c>
      <c r="B92" s="4" t="s">
        <v>17</v>
      </c>
      <c r="C92" s="4" t="s">
        <v>17</v>
      </c>
      <c r="D92" s="5" t="s">
        <v>24</v>
      </c>
      <c r="E92" s="6" t="s">
        <v>20</v>
      </c>
      <c r="F92" s="6" t="s">
        <v>27</v>
      </c>
      <c r="G92" s="28">
        <v>62</v>
      </c>
      <c r="H92" s="29">
        <v>50</v>
      </c>
      <c r="I92" s="30">
        <v>2</v>
      </c>
      <c r="J92" s="10">
        <v>30</v>
      </c>
      <c r="K92" s="10">
        <v>28</v>
      </c>
      <c r="L92" s="6">
        <v>50.15437</v>
      </c>
      <c r="M92" s="6">
        <v>24.83784</v>
      </c>
    </row>
    <row r="93" spans="1:13" ht="15.75" x14ac:dyDescent="0.25">
      <c r="A93" s="3">
        <v>55</v>
      </c>
      <c r="B93" s="4" t="s">
        <v>17</v>
      </c>
      <c r="C93" s="4" t="s">
        <v>17</v>
      </c>
      <c r="D93" s="5" t="s">
        <v>24</v>
      </c>
      <c r="E93" s="6" t="s">
        <v>20</v>
      </c>
      <c r="F93" s="6" t="s">
        <v>23</v>
      </c>
      <c r="G93" s="28">
        <v>62</v>
      </c>
      <c r="H93" s="29">
        <v>56</v>
      </c>
      <c r="I93" s="30">
        <v>1</v>
      </c>
      <c r="J93" s="10">
        <v>15</v>
      </c>
      <c r="K93" s="10">
        <v>13</v>
      </c>
      <c r="L93" s="6">
        <v>50.157690000000002</v>
      </c>
      <c r="M93" s="6">
        <v>24.811540000000001</v>
      </c>
    </row>
    <row r="94" spans="1:13" ht="15.75" x14ac:dyDescent="0.25">
      <c r="A94" s="3">
        <v>56</v>
      </c>
      <c r="B94" s="4" t="s">
        <v>17</v>
      </c>
      <c r="C94" s="4" t="s">
        <v>17</v>
      </c>
      <c r="D94" s="5" t="s">
        <v>24</v>
      </c>
      <c r="E94" s="6" t="s">
        <v>20</v>
      </c>
      <c r="F94" s="6" t="s">
        <v>23</v>
      </c>
      <c r="G94" s="28">
        <v>62</v>
      </c>
      <c r="H94" s="29">
        <v>65</v>
      </c>
      <c r="I94" s="30">
        <v>1.5</v>
      </c>
      <c r="J94" s="10">
        <v>26</v>
      </c>
      <c r="K94" s="10">
        <v>21</v>
      </c>
      <c r="L94" s="6">
        <v>50.153709999999997</v>
      </c>
      <c r="M94" s="6">
        <v>24.840814000000002</v>
      </c>
    </row>
    <row r="95" spans="1:13" ht="15.75" x14ac:dyDescent="0.25">
      <c r="A95" s="3">
        <v>57</v>
      </c>
      <c r="B95" s="4" t="s">
        <v>17</v>
      </c>
      <c r="C95" s="4" t="s">
        <v>17</v>
      </c>
      <c r="D95" s="5" t="s">
        <v>24</v>
      </c>
      <c r="E95" s="6" t="s">
        <v>20</v>
      </c>
      <c r="F95" s="6" t="s">
        <v>5</v>
      </c>
      <c r="G95" s="28">
        <v>65</v>
      </c>
      <c r="H95" s="29">
        <v>11</v>
      </c>
      <c r="I95" s="30">
        <v>1.5</v>
      </c>
      <c r="J95" s="10">
        <v>24</v>
      </c>
      <c r="K95" s="10">
        <v>23</v>
      </c>
      <c r="L95" s="6">
        <v>50.368310000000001</v>
      </c>
      <c r="M95" s="43">
        <v>24.966100000000001</v>
      </c>
    </row>
    <row r="96" spans="1:13" ht="15.75" x14ac:dyDescent="0.25">
      <c r="A96" s="3">
        <v>58</v>
      </c>
      <c r="B96" s="4" t="s">
        <v>17</v>
      </c>
      <c r="C96" s="4" t="s">
        <v>17</v>
      </c>
      <c r="D96" s="5" t="s">
        <v>24</v>
      </c>
      <c r="E96" s="6" t="s">
        <v>20</v>
      </c>
      <c r="F96" s="6" t="s">
        <v>5</v>
      </c>
      <c r="G96" s="28">
        <v>65</v>
      </c>
      <c r="H96" s="29">
        <v>12</v>
      </c>
      <c r="I96" s="30">
        <v>3.5</v>
      </c>
      <c r="J96" s="10">
        <v>63</v>
      </c>
      <c r="K96" s="10">
        <v>51</v>
      </c>
      <c r="L96" s="6">
        <v>50.368389999999998</v>
      </c>
      <c r="M96" s="6">
        <v>24.971820000000001</v>
      </c>
    </row>
    <row r="97" spans="1:13" ht="15.75" x14ac:dyDescent="0.25">
      <c r="A97" s="3">
        <v>59</v>
      </c>
      <c r="B97" s="4" t="s">
        <v>17</v>
      </c>
      <c r="C97" s="4" t="s">
        <v>17</v>
      </c>
      <c r="D97" s="5" t="s">
        <v>24</v>
      </c>
      <c r="E97" s="6" t="s">
        <v>20</v>
      </c>
      <c r="F97" s="6" t="s">
        <v>5</v>
      </c>
      <c r="G97" s="28">
        <v>65</v>
      </c>
      <c r="H97" s="29">
        <v>17</v>
      </c>
      <c r="I97" s="30">
        <v>1.5</v>
      </c>
      <c r="J97" s="10">
        <v>26</v>
      </c>
      <c r="K97" s="10">
        <v>21</v>
      </c>
      <c r="L97" s="6">
        <v>50.366410000000002</v>
      </c>
      <c r="M97" s="6">
        <v>24.968029999999999</v>
      </c>
    </row>
    <row r="98" spans="1:13" ht="15.75" x14ac:dyDescent="0.25">
      <c r="A98" s="3">
        <v>60</v>
      </c>
      <c r="B98" s="4" t="s">
        <v>17</v>
      </c>
      <c r="C98" s="4" t="s">
        <v>17</v>
      </c>
      <c r="D98" s="5" t="s">
        <v>24</v>
      </c>
      <c r="E98" s="6" t="s">
        <v>20</v>
      </c>
      <c r="F98" s="6" t="s">
        <v>5</v>
      </c>
      <c r="G98" s="28">
        <v>66</v>
      </c>
      <c r="H98" s="29">
        <v>16</v>
      </c>
      <c r="I98" s="30">
        <v>5.5</v>
      </c>
      <c r="J98" s="10">
        <v>101</v>
      </c>
      <c r="K98" s="10">
        <v>88</v>
      </c>
      <c r="L98" s="43">
        <v>50.360100000000003</v>
      </c>
      <c r="M98" s="6">
        <v>24.98114</v>
      </c>
    </row>
    <row r="99" spans="1:13" ht="15.75" x14ac:dyDescent="0.25">
      <c r="A99" s="3">
        <v>61</v>
      </c>
      <c r="B99" s="4" t="s">
        <v>17</v>
      </c>
      <c r="C99" s="4" t="s">
        <v>17</v>
      </c>
      <c r="D99" s="5" t="s">
        <v>24</v>
      </c>
      <c r="E99" s="6" t="s">
        <v>20</v>
      </c>
      <c r="F99" s="6" t="s">
        <v>5</v>
      </c>
      <c r="G99" s="28">
        <v>67</v>
      </c>
      <c r="H99" s="29">
        <v>1</v>
      </c>
      <c r="I99" s="30">
        <v>1</v>
      </c>
      <c r="J99" s="10">
        <v>16</v>
      </c>
      <c r="K99" s="10">
        <v>14</v>
      </c>
      <c r="L99" s="6">
        <v>50.35998</v>
      </c>
      <c r="M99" s="6">
        <v>24.952069999999999</v>
      </c>
    </row>
    <row r="100" spans="1:13" ht="15.75" x14ac:dyDescent="0.25">
      <c r="A100" s="3">
        <v>62</v>
      </c>
      <c r="B100" s="4" t="s">
        <v>17</v>
      </c>
      <c r="C100" s="4" t="s">
        <v>17</v>
      </c>
      <c r="D100" s="5" t="s">
        <v>24</v>
      </c>
      <c r="E100" s="6" t="s">
        <v>20</v>
      </c>
      <c r="F100" s="6" t="s">
        <v>5</v>
      </c>
      <c r="G100" s="28">
        <v>67</v>
      </c>
      <c r="H100" s="29">
        <v>3</v>
      </c>
      <c r="I100" s="30">
        <v>0.9</v>
      </c>
      <c r="J100" s="10">
        <v>14</v>
      </c>
      <c r="K100" s="10">
        <v>13</v>
      </c>
      <c r="L100" s="6">
        <v>50.358170000000001</v>
      </c>
      <c r="M100" s="6">
        <v>24.952169999999999</v>
      </c>
    </row>
    <row r="101" spans="1:13" ht="15.75" x14ac:dyDescent="0.25">
      <c r="A101" s="3">
        <v>63</v>
      </c>
      <c r="B101" s="4" t="s">
        <v>17</v>
      </c>
      <c r="C101" s="4" t="s">
        <v>17</v>
      </c>
      <c r="D101" s="5" t="s">
        <v>25</v>
      </c>
      <c r="E101" s="6" t="s">
        <v>20</v>
      </c>
      <c r="F101" s="6" t="s">
        <v>5</v>
      </c>
      <c r="G101" s="28">
        <v>70</v>
      </c>
      <c r="H101" s="29">
        <v>5</v>
      </c>
      <c r="I101" s="30">
        <v>1</v>
      </c>
      <c r="J101" s="10">
        <v>18</v>
      </c>
      <c r="K101" s="10">
        <v>17</v>
      </c>
      <c r="L101" s="6">
        <v>50.30377</v>
      </c>
      <c r="M101" s="6">
        <v>24.73695</v>
      </c>
    </row>
    <row r="102" spans="1:13" ht="15.75" x14ac:dyDescent="0.25">
      <c r="A102" s="3">
        <v>64</v>
      </c>
      <c r="B102" s="4" t="s">
        <v>17</v>
      </c>
      <c r="C102" s="4" t="s">
        <v>17</v>
      </c>
      <c r="D102" s="5" t="s">
        <v>25</v>
      </c>
      <c r="E102" s="6" t="s">
        <v>20</v>
      </c>
      <c r="F102" s="6" t="s">
        <v>56</v>
      </c>
      <c r="G102" s="28">
        <v>70</v>
      </c>
      <c r="H102" s="29">
        <v>6</v>
      </c>
      <c r="I102" s="30">
        <v>3.4</v>
      </c>
      <c r="J102" s="10">
        <v>55</v>
      </c>
      <c r="K102" s="10">
        <v>49</v>
      </c>
      <c r="L102" s="6">
        <v>50.303080000000001</v>
      </c>
      <c r="M102" s="6">
        <v>24.739930000000001</v>
      </c>
    </row>
    <row r="103" spans="1:13" ht="15.75" x14ac:dyDescent="0.25">
      <c r="A103" s="3">
        <v>65</v>
      </c>
      <c r="B103" s="4" t="s">
        <v>17</v>
      </c>
      <c r="C103" s="4" t="s">
        <v>17</v>
      </c>
      <c r="D103" s="5" t="s">
        <v>25</v>
      </c>
      <c r="E103" s="6" t="s">
        <v>20</v>
      </c>
      <c r="F103" s="6" t="s">
        <v>5</v>
      </c>
      <c r="G103" s="28">
        <v>70</v>
      </c>
      <c r="H103" s="29">
        <v>7</v>
      </c>
      <c r="I103" s="30">
        <v>1.5</v>
      </c>
      <c r="J103" s="10">
        <v>31</v>
      </c>
      <c r="K103" s="10">
        <v>28</v>
      </c>
      <c r="L103" s="6">
        <v>50.302930000000003</v>
      </c>
      <c r="M103" s="6">
        <v>24.742809999999999</v>
      </c>
    </row>
    <row r="104" spans="1:13" ht="15.75" x14ac:dyDescent="0.25">
      <c r="A104" s="3">
        <v>66</v>
      </c>
      <c r="B104" s="4" t="s">
        <v>17</v>
      </c>
      <c r="C104" s="4" t="s">
        <v>17</v>
      </c>
      <c r="D104" s="5" t="s">
        <v>25</v>
      </c>
      <c r="E104" s="6" t="s">
        <v>20</v>
      </c>
      <c r="F104" s="6" t="s">
        <v>5</v>
      </c>
      <c r="G104" s="28">
        <v>70</v>
      </c>
      <c r="H104" s="29">
        <v>9</v>
      </c>
      <c r="I104" s="30">
        <v>0.5</v>
      </c>
      <c r="J104" s="10">
        <v>10</v>
      </c>
      <c r="K104" s="10">
        <v>9</v>
      </c>
      <c r="L104" s="6">
        <v>50.303510000000003</v>
      </c>
      <c r="M104" s="6">
        <v>24.735769999999999</v>
      </c>
    </row>
    <row r="105" spans="1:13" ht="15.75" x14ac:dyDescent="0.25">
      <c r="A105" s="3">
        <v>67</v>
      </c>
      <c r="B105" s="4" t="s">
        <v>17</v>
      </c>
      <c r="C105" s="4" t="s">
        <v>17</v>
      </c>
      <c r="D105" s="5" t="s">
        <v>24</v>
      </c>
      <c r="E105" s="6" t="s">
        <v>20</v>
      </c>
      <c r="F105" s="6" t="s">
        <v>5</v>
      </c>
      <c r="G105" s="28">
        <v>74</v>
      </c>
      <c r="H105" s="29">
        <v>2</v>
      </c>
      <c r="I105" s="30">
        <v>0.5</v>
      </c>
      <c r="J105" s="10">
        <v>7</v>
      </c>
      <c r="K105" s="10">
        <v>5</v>
      </c>
      <c r="L105" s="6">
        <v>50.292349999999999</v>
      </c>
      <c r="M105" s="6">
        <v>24.949739999999998</v>
      </c>
    </row>
    <row r="106" spans="1:13" ht="15.75" x14ac:dyDescent="0.25">
      <c r="A106" s="3">
        <v>68</v>
      </c>
      <c r="B106" s="4" t="s">
        <v>17</v>
      </c>
      <c r="C106" s="4" t="s">
        <v>17</v>
      </c>
      <c r="D106" s="5" t="s">
        <v>24</v>
      </c>
      <c r="E106" s="6" t="s">
        <v>20</v>
      </c>
      <c r="F106" s="6" t="s">
        <v>5</v>
      </c>
      <c r="G106" s="28">
        <v>74</v>
      </c>
      <c r="H106" s="29">
        <v>10</v>
      </c>
      <c r="I106" s="30">
        <v>3.6</v>
      </c>
      <c r="J106" s="10">
        <v>43</v>
      </c>
      <c r="K106" s="10">
        <v>38</v>
      </c>
      <c r="L106" s="6">
        <v>50.290819999999997</v>
      </c>
      <c r="M106" s="6">
        <v>24.952760000000001</v>
      </c>
    </row>
    <row r="107" spans="1:13" ht="15.75" x14ac:dyDescent="0.25">
      <c r="A107" s="3">
        <v>69</v>
      </c>
      <c r="B107" s="4" t="s">
        <v>17</v>
      </c>
      <c r="C107" s="4" t="s">
        <v>17</v>
      </c>
      <c r="D107" s="5" t="s">
        <v>24</v>
      </c>
      <c r="E107" s="6" t="s">
        <v>20</v>
      </c>
      <c r="F107" s="6" t="s">
        <v>5</v>
      </c>
      <c r="G107" s="28">
        <v>74</v>
      </c>
      <c r="H107" s="29">
        <v>13</v>
      </c>
      <c r="I107" s="30">
        <v>1</v>
      </c>
      <c r="J107" s="10">
        <v>25</v>
      </c>
      <c r="K107" s="10">
        <v>18</v>
      </c>
      <c r="L107" s="6">
        <v>50.291580000000003</v>
      </c>
      <c r="M107" s="6">
        <v>24.948650000000001</v>
      </c>
    </row>
    <row r="108" spans="1:13" ht="15.75" x14ac:dyDescent="0.25">
      <c r="A108" s="3">
        <v>70</v>
      </c>
      <c r="B108" s="4" t="s">
        <v>17</v>
      </c>
      <c r="C108" s="4" t="s">
        <v>17</v>
      </c>
      <c r="D108" s="5" t="s">
        <v>24</v>
      </c>
      <c r="E108" s="6" t="s">
        <v>20</v>
      </c>
      <c r="F108" s="6" t="s">
        <v>5</v>
      </c>
      <c r="G108" s="28">
        <v>74</v>
      </c>
      <c r="H108" s="29">
        <v>14</v>
      </c>
      <c r="I108" s="30">
        <v>1.2</v>
      </c>
      <c r="J108" s="10">
        <v>13</v>
      </c>
      <c r="K108" s="10">
        <v>12</v>
      </c>
      <c r="L108" s="6">
        <v>50.29166</v>
      </c>
      <c r="M108" s="6">
        <v>24.94998</v>
      </c>
    </row>
    <row r="109" spans="1:13" ht="15.75" x14ac:dyDescent="0.25">
      <c r="A109" s="3">
        <v>71</v>
      </c>
      <c r="B109" s="4" t="s">
        <v>17</v>
      </c>
      <c r="C109" s="4" t="s">
        <v>17</v>
      </c>
      <c r="D109" s="5" t="s">
        <v>24</v>
      </c>
      <c r="E109" s="6" t="s">
        <v>20</v>
      </c>
      <c r="F109" s="6" t="s">
        <v>5</v>
      </c>
      <c r="G109" s="28">
        <v>76</v>
      </c>
      <c r="H109" s="29">
        <v>16</v>
      </c>
      <c r="I109" s="30">
        <v>1</v>
      </c>
      <c r="J109" s="10">
        <v>18</v>
      </c>
      <c r="K109" s="10">
        <v>16</v>
      </c>
      <c r="L109" s="6">
        <v>50.26088</v>
      </c>
      <c r="M109" s="43">
        <v>24.021100000000001</v>
      </c>
    </row>
    <row r="110" spans="1:13" ht="15.75" x14ac:dyDescent="0.25">
      <c r="A110" s="3">
        <v>72</v>
      </c>
      <c r="B110" s="4" t="s">
        <v>17</v>
      </c>
      <c r="C110" s="4" t="s">
        <v>17</v>
      </c>
      <c r="D110" s="5" t="s">
        <v>24</v>
      </c>
      <c r="E110" s="6" t="s">
        <v>20</v>
      </c>
      <c r="F110" s="6" t="s">
        <v>5</v>
      </c>
      <c r="G110" s="28">
        <v>77</v>
      </c>
      <c r="H110" s="29">
        <v>5</v>
      </c>
      <c r="I110" s="30">
        <v>10.4</v>
      </c>
      <c r="J110" s="10">
        <v>171</v>
      </c>
      <c r="K110" s="10">
        <v>163</v>
      </c>
      <c r="L110" s="42">
        <v>50.305540000000001</v>
      </c>
      <c r="M110" s="6">
        <v>24.883780000000002</v>
      </c>
    </row>
    <row r="111" spans="1:13" ht="15.75" x14ac:dyDescent="0.25">
      <c r="A111" s="3">
        <v>73</v>
      </c>
      <c r="B111" s="4" t="s">
        <v>17</v>
      </c>
      <c r="C111" s="4" t="s">
        <v>17</v>
      </c>
      <c r="D111" s="5" t="s">
        <v>24</v>
      </c>
      <c r="E111" s="6" t="s">
        <v>20</v>
      </c>
      <c r="F111" s="6" t="s">
        <v>5</v>
      </c>
      <c r="G111" s="28">
        <v>77</v>
      </c>
      <c r="H111" s="29">
        <v>6</v>
      </c>
      <c r="I111" s="30">
        <v>1.7</v>
      </c>
      <c r="J111" s="10">
        <v>29</v>
      </c>
      <c r="K111" s="10">
        <v>28</v>
      </c>
      <c r="L111" s="6">
        <v>50.30453</v>
      </c>
      <c r="M111" s="6">
        <v>2489029</v>
      </c>
    </row>
    <row r="112" spans="1:13" ht="15.75" x14ac:dyDescent="0.25">
      <c r="A112" s="3">
        <v>74</v>
      </c>
      <c r="B112" s="4" t="s">
        <v>17</v>
      </c>
      <c r="C112" s="4" t="s">
        <v>17</v>
      </c>
      <c r="D112" s="5" t="s">
        <v>24</v>
      </c>
      <c r="E112" s="6" t="s">
        <v>20</v>
      </c>
      <c r="F112" s="6" t="s">
        <v>5</v>
      </c>
      <c r="G112" s="28">
        <v>79</v>
      </c>
      <c r="H112" s="29">
        <v>1</v>
      </c>
      <c r="I112" s="30">
        <v>0.6</v>
      </c>
      <c r="J112" s="10">
        <v>11</v>
      </c>
      <c r="K112" s="10">
        <v>10</v>
      </c>
      <c r="L112" s="6">
        <v>50.276780000000002</v>
      </c>
      <c r="M112" s="6">
        <v>24.890550000000001</v>
      </c>
    </row>
    <row r="113" spans="1:13" ht="15.75" x14ac:dyDescent="0.25">
      <c r="A113" s="3">
        <v>75</v>
      </c>
      <c r="B113" s="4" t="s">
        <v>17</v>
      </c>
      <c r="C113" s="4" t="s">
        <v>17</v>
      </c>
      <c r="D113" s="5" t="s">
        <v>24</v>
      </c>
      <c r="E113" s="6" t="s">
        <v>20</v>
      </c>
      <c r="F113" s="6" t="s">
        <v>5</v>
      </c>
      <c r="G113" s="28">
        <v>79</v>
      </c>
      <c r="H113" s="29">
        <v>6</v>
      </c>
      <c r="I113" s="30">
        <v>3</v>
      </c>
      <c r="J113" s="10">
        <v>44</v>
      </c>
      <c r="K113" s="10">
        <v>42</v>
      </c>
      <c r="L113" s="6">
        <v>50.275919999999999</v>
      </c>
      <c r="M113" s="43">
        <v>24.8889</v>
      </c>
    </row>
    <row r="114" spans="1:13" ht="15.75" x14ac:dyDescent="0.25">
      <c r="A114" s="3">
        <v>76</v>
      </c>
      <c r="B114" s="4" t="s">
        <v>17</v>
      </c>
      <c r="C114" s="4" t="s">
        <v>17</v>
      </c>
      <c r="D114" s="5" t="s">
        <v>24</v>
      </c>
      <c r="E114" s="6" t="s">
        <v>20</v>
      </c>
      <c r="F114" s="6" t="s">
        <v>5</v>
      </c>
      <c r="G114" s="28">
        <v>79</v>
      </c>
      <c r="H114" s="29">
        <v>10</v>
      </c>
      <c r="I114" s="30">
        <v>1</v>
      </c>
      <c r="J114" s="10">
        <v>18</v>
      </c>
      <c r="K114" s="10">
        <v>13</v>
      </c>
      <c r="L114" s="6">
        <v>50.274180000000001</v>
      </c>
      <c r="M114" s="6">
        <v>24.886150000000001</v>
      </c>
    </row>
    <row r="115" spans="1:13" ht="15.75" x14ac:dyDescent="0.25">
      <c r="A115" s="3">
        <v>77</v>
      </c>
      <c r="B115" s="4" t="s">
        <v>17</v>
      </c>
      <c r="C115" s="4" t="s">
        <v>17</v>
      </c>
      <c r="D115" s="5" t="s">
        <v>24</v>
      </c>
      <c r="E115" s="6" t="s">
        <v>20</v>
      </c>
      <c r="F115" s="6" t="s">
        <v>5</v>
      </c>
      <c r="G115" s="28">
        <v>79</v>
      </c>
      <c r="H115" s="29">
        <v>16</v>
      </c>
      <c r="I115" s="30">
        <v>3.5</v>
      </c>
      <c r="J115" s="10">
        <v>66</v>
      </c>
      <c r="K115" s="10">
        <v>57</v>
      </c>
      <c r="L115" s="6">
        <v>50.272489999999998</v>
      </c>
      <c r="M115" s="6">
        <v>24.892309999999998</v>
      </c>
    </row>
    <row r="116" spans="1:13" ht="15.75" x14ac:dyDescent="0.25">
      <c r="A116" s="3">
        <v>78</v>
      </c>
      <c r="B116" s="4" t="s">
        <v>17</v>
      </c>
      <c r="C116" s="4" t="s">
        <v>17</v>
      </c>
      <c r="D116" s="5" t="s">
        <v>24</v>
      </c>
      <c r="E116" s="6" t="s">
        <v>20</v>
      </c>
      <c r="F116" s="6" t="s">
        <v>23</v>
      </c>
      <c r="G116" s="28">
        <v>79</v>
      </c>
      <c r="H116" s="29">
        <v>47</v>
      </c>
      <c r="I116" s="30">
        <v>1.1000000000000001</v>
      </c>
      <c r="J116" s="10">
        <v>20</v>
      </c>
      <c r="K116" s="10">
        <v>18</v>
      </c>
      <c r="L116" s="6">
        <v>50.267980000000001</v>
      </c>
      <c r="M116" s="6">
        <v>24.89733</v>
      </c>
    </row>
    <row r="117" spans="1:13" ht="15.75" x14ac:dyDescent="0.25">
      <c r="A117" s="3">
        <v>79</v>
      </c>
      <c r="B117" s="4" t="s">
        <v>17</v>
      </c>
      <c r="C117" s="4" t="s">
        <v>17</v>
      </c>
      <c r="D117" s="5" t="s">
        <v>24</v>
      </c>
      <c r="E117" s="6" t="s">
        <v>20</v>
      </c>
      <c r="F117" s="6" t="s">
        <v>5</v>
      </c>
      <c r="G117" s="28">
        <v>80</v>
      </c>
      <c r="H117" s="29">
        <v>3</v>
      </c>
      <c r="I117" s="30">
        <v>3.2</v>
      </c>
      <c r="J117" s="10">
        <v>42</v>
      </c>
      <c r="K117" s="10">
        <v>37</v>
      </c>
      <c r="L117" s="43">
        <v>50.2654</v>
      </c>
      <c r="M117" s="6">
        <v>24.846229999999998</v>
      </c>
    </row>
    <row r="118" spans="1:13" ht="15.75" x14ac:dyDescent="0.25">
      <c r="A118" s="3">
        <v>80</v>
      </c>
      <c r="B118" s="4" t="s">
        <v>17</v>
      </c>
      <c r="C118" s="4" t="s">
        <v>17</v>
      </c>
      <c r="D118" s="5" t="s">
        <v>24</v>
      </c>
      <c r="E118" s="6" t="s">
        <v>20</v>
      </c>
      <c r="F118" s="6" t="s">
        <v>5</v>
      </c>
      <c r="G118" s="28">
        <v>83</v>
      </c>
      <c r="H118" s="29">
        <v>17</v>
      </c>
      <c r="I118" s="30">
        <v>1.6</v>
      </c>
      <c r="J118" s="10">
        <v>31</v>
      </c>
      <c r="K118" s="10">
        <v>25</v>
      </c>
      <c r="L118" s="6">
        <v>50.265349999999998</v>
      </c>
      <c r="M118" s="6">
        <v>24.927330000000001</v>
      </c>
    </row>
    <row r="119" spans="1:13" ht="15.75" x14ac:dyDescent="0.25">
      <c r="A119" s="3">
        <v>81</v>
      </c>
      <c r="B119" s="4" t="s">
        <v>17</v>
      </c>
      <c r="C119" s="4" t="s">
        <v>17</v>
      </c>
      <c r="D119" s="5" t="s">
        <v>24</v>
      </c>
      <c r="E119" s="6" t="s">
        <v>20</v>
      </c>
      <c r="F119" s="6" t="s">
        <v>5</v>
      </c>
      <c r="G119" s="28">
        <v>84</v>
      </c>
      <c r="H119" s="29">
        <v>2</v>
      </c>
      <c r="I119" s="30">
        <v>9</v>
      </c>
      <c r="J119" s="10">
        <v>156</v>
      </c>
      <c r="K119" s="10">
        <v>144</v>
      </c>
      <c r="L119" s="6">
        <v>50.266970000000001</v>
      </c>
      <c r="M119" s="6">
        <v>24.93103</v>
      </c>
    </row>
    <row r="120" spans="1:13" ht="15.75" x14ac:dyDescent="0.25">
      <c r="A120" s="3">
        <v>82</v>
      </c>
      <c r="B120" s="4" t="s">
        <v>17</v>
      </c>
      <c r="C120" s="4" t="s">
        <v>17</v>
      </c>
      <c r="D120" s="5" t="s">
        <v>24</v>
      </c>
      <c r="E120" s="6" t="s">
        <v>20</v>
      </c>
      <c r="F120" s="6" t="s">
        <v>5</v>
      </c>
      <c r="G120" s="28">
        <v>85</v>
      </c>
      <c r="H120" s="29">
        <v>1</v>
      </c>
      <c r="I120" s="30">
        <v>3</v>
      </c>
      <c r="J120" s="10">
        <v>86</v>
      </c>
      <c r="K120" s="10">
        <v>78</v>
      </c>
      <c r="L120" s="6">
        <v>50.265830000000001</v>
      </c>
      <c r="M120" s="6">
        <v>24.934069999999998</v>
      </c>
    </row>
    <row r="121" spans="1:13" ht="15.75" x14ac:dyDescent="0.25">
      <c r="A121" s="3">
        <v>83</v>
      </c>
      <c r="B121" s="4" t="s">
        <v>17</v>
      </c>
      <c r="C121" s="4" t="s">
        <v>17</v>
      </c>
      <c r="D121" s="5" t="s">
        <v>24</v>
      </c>
      <c r="E121" s="6" t="s">
        <v>20</v>
      </c>
      <c r="F121" s="6" t="s">
        <v>5</v>
      </c>
      <c r="G121" s="28">
        <v>87</v>
      </c>
      <c r="H121" s="29">
        <v>10</v>
      </c>
      <c r="I121" s="30">
        <v>2.5</v>
      </c>
      <c r="J121" s="10">
        <v>42</v>
      </c>
      <c r="K121" s="10">
        <v>35</v>
      </c>
      <c r="L121" s="6">
        <v>50.244579999999999</v>
      </c>
      <c r="M121" s="6">
        <v>24.943860000000001</v>
      </c>
    </row>
    <row r="122" spans="1:13" ht="15.75" x14ac:dyDescent="0.25">
      <c r="A122" s="3">
        <v>84</v>
      </c>
      <c r="B122" s="4" t="s">
        <v>17</v>
      </c>
      <c r="C122" s="4" t="s">
        <v>17</v>
      </c>
      <c r="D122" s="5" t="s">
        <v>24</v>
      </c>
      <c r="E122" s="6" t="s">
        <v>20</v>
      </c>
      <c r="F122" s="6" t="s">
        <v>5</v>
      </c>
      <c r="G122" s="28">
        <v>87</v>
      </c>
      <c r="H122" s="29">
        <v>16</v>
      </c>
      <c r="I122" s="30">
        <v>0.7</v>
      </c>
      <c r="J122" s="10">
        <v>13</v>
      </c>
      <c r="K122" s="10">
        <v>11</v>
      </c>
      <c r="L122" s="6">
        <v>50.242170000000002</v>
      </c>
      <c r="M122" s="6">
        <v>24.943480000000001</v>
      </c>
    </row>
    <row r="123" spans="1:13" ht="15.75" x14ac:dyDescent="0.25">
      <c r="A123" s="3">
        <v>85</v>
      </c>
      <c r="B123" s="4" t="s">
        <v>17</v>
      </c>
      <c r="C123" s="4" t="s">
        <v>17</v>
      </c>
      <c r="D123" s="5" t="s">
        <v>24</v>
      </c>
      <c r="E123" s="6" t="s">
        <v>20</v>
      </c>
      <c r="F123" s="6" t="s">
        <v>6</v>
      </c>
      <c r="G123" s="28">
        <v>87</v>
      </c>
      <c r="H123" s="29">
        <v>25</v>
      </c>
      <c r="I123" s="30">
        <v>7</v>
      </c>
      <c r="J123" s="10">
        <v>159</v>
      </c>
      <c r="K123" s="10">
        <v>135</v>
      </c>
      <c r="L123" s="6">
        <v>50.238219999999998</v>
      </c>
      <c r="M123" s="6">
        <v>24.962949999999999</v>
      </c>
    </row>
    <row r="124" spans="1:13" ht="15.75" x14ac:dyDescent="0.25">
      <c r="A124" s="3">
        <v>86</v>
      </c>
      <c r="B124" s="4" t="s">
        <v>17</v>
      </c>
      <c r="C124" s="4" t="s">
        <v>17</v>
      </c>
      <c r="D124" s="5" t="s">
        <v>24</v>
      </c>
      <c r="E124" s="6" t="s">
        <v>20</v>
      </c>
      <c r="F124" s="6" t="s">
        <v>5</v>
      </c>
      <c r="G124" s="28">
        <v>90</v>
      </c>
      <c r="H124" s="29">
        <v>14</v>
      </c>
      <c r="I124" s="30">
        <v>4.5</v>
      </c>
      <c r="J124" s="10">
        <v>74</v>
      </c>
      <c r="K124" s="10">
        <v>69</v>
      </c>
      <c r="L124" s="6">
        <v>50.195219999999999</v>
      </c>
      <c r="M124" s="6">
        <v>24.928260000000002</v>
      </c>
    </row>
    <row r="125" spans="1:13" ht="15.75" x14ac:dyDescent="0.25">
      <c r="A125" s="3">
        <v>87</v>
      </c>
      <c r="B125" s="4" t="s">
        <v>17</v>
      </c>
      <c r="C125" s="4" t="s">
        <v>17</v>
      </c>
      <c r="D125" s="5" t="s">
        <v>24</v>
      </c>
      <c r="E125" s="6" t="s">
        <v>20</v>
      </c>
      <c r="F125" s="6" t="s">
        <v>5</v>
      </c>
      <c r="G125" s="28">
        <v>91</v>
      </c>
      <c r="H125" s="29">
        <v>3</v>
      </c>
      <c r="I125" s="30">
        <v>5.0999999999999996</v>
      </c>
      <c r="J125" s="36">
        <v>86</v>
      </c>
      <c r="K125" s="36">
        <v>77</v>
      </c>
      <c r="L125" s="6">
        <v>50.192590000000003</v>
      </c>
      <c r="M125" s="6">
        <v>24.895790000000002</v>
      </c>
    </row>
    <row r="126" spans="1:13" ht="15.75" x14ac:dyDescent="0.25">
      <c r="A126" s="3">
        <v>88</v>
      </c>
      <c r="B126" s="4" t="s">
        <v>17</v>
      </c>
      <c r="C126" s="4" t="s">
        <v>17</v>
      </c>
      <c r="D126" s="5" t="s">
        <v>24</v>
      </c>
      <c r="E126" s="6" t="s">
        <v>20</v>
      </c>
      <c r="F126" s="6" t="s">
        <v>23</v>
      </c>
      <c r="G126" s="28">
        <v>92</v>
      </c>
      <c r="H126" s="29">
        <v>13</v>
      </c>
      <c r="I126" s="30">
        <v>5.8</v>
      </c>
      <c r="J126" s="36">
        <v>137</v>
      </c>
      <c r="K126" s="36">
        <v>112</v>
      </c>
      <c r="L126" s="43">
        <v>50.185400000000001</v>
      </c>
      <c r="M126" s="6">
        <v>24.902629999999998</v>
      </c>
    </row>
    <row r="127" spans="1:13" ht="15.75" x14ac:dyDescent="0.25">
      <c r="A127" s="3">
        <v>89</v>
      </c>
      <c r="B127" s="4" t="s">
        <v>17</v>
      </c>
      <c r="C127" s="4" t="s">
        <v>17</v>
      </c>
      <c r="D127" s="5" t="s">
        <v>24</v>
      </c>
      <c r="E127" s="6" t="s">
        <v>29</v>
      </c>
      <c r="F127" s="6" t="s">
        <v>5</v>
      </c>
      <c r="G127" s="28">
        <v>102</v>
      </c>
      <c r="H127" s="29">
        <v>4</v>
      </c>
      <c r="I127" s="30">
        <v>0.3</v>
      </c>
      <c r="J127" s="36">
        <v>61</v>
      </c>
      <c r="K127" s="36">
        <v>54</v>
      </c>
      <c r="L127" s="6">
        <v>50.26041</v>
      </c>
      <c r="M127" s="6">
        <v>24.972280000000001</v>
      </c>
    </row>
    <row r="128" spans="1:13" ht="15.75" x14ac:dyDescent="0.25">
      <c r="A128" s="3">
        <v>90</v>
      </c>
      <c r="B128" s="4" t="s">
        <v>17</v>
      </c>
      <c r="C128" s="4" t="s">
        <v>17</v>
      </c>
      <c r="D128" s="5" t="s">
        <v>24</v>
      </c>
      <c r="E128" s="6" t="s">
        <v>20</v>
      </c>
      <c r="F128" s="6" t="s">
        <v>5</v>
      </c>
      <c r="G128" s="32">
        <v>104</v>
      </c>
      <c r="H128" s="33">
        <v>15</v>
      </c>
      <c r="I128" s="34">
        <v>1.1000000000000001</v>
      </c>
      <c r="J128" s="36">
        <v>30</v>
      </c>
      <c r="K128" s="36">
        <v>23</v>
      </c>
      <c r="L128" s="6">
        <v>50.149360000000001</v>
      </c>
      <c r="M128" s="6">
        <v>24.825109999999999</v>
      </c>
    </row>
    <row r="129" spans="1:13" ht="15.75" x14ac:dyDescent="0.25">
      <c r="A129" s="3"/>
      <c r="B129" s="4"/>
      <c r="C129" s="4"/>
      <c r="D129" s="5"/>
      <c r="E129" s="6"/>
      <c r="F129" s="6"/>
      <c r="G129" s="28"/>
      <c r="H129" s="29"/>
      <c r="I129" s="30"/>
      <c r="J129" s="36"/>
      <c r="K129" s="36"/>
      <c r="L129" s="6"/>
      <c r="M129" s="6"/>
    </row>
    <row r="130" spans="1:13" ht="15.75" x14ac:dyDescent="0.25">
      <c r="A130" s="3"/>
      <c r="B130" s="4"/>
      <c r="C130" s="4"/>
      <c r="D130" s="5"/>
      <c r="E130" s="6"/>
      <c r="F130" s="6"/>
      <c r="G130" s="28"/>
      <c r="H130" s="29"/>
      <c r="I130" s="30"/>
      <c r="J130" s="36"/>
      <c r="K130" s="36"/>
      <c r="L130" s="6"/>
      <c r="M130" s="6"/>
    </row>
    <row r="131" spans="1:13" ht="15.75" x14ac:dyDescent="0.25">
      <c r="A131" s="3"/>
      <c r="B131" s="4"/>
      <c r="C131" s="4"/>
      <c r="D131" s="5"/>
      <c r="E131" s="6"/>
      <c r="F131" s="6"/>
      <c r="G131" s="28"/>
      <c r="H131" s="29"/>
      <c r="I131" s="29"/>
      <c r="J131" s="36"/>
      <c r="K131" s="36"/>
      <c r="L131" s="6"/>
      <c r="M131" s="6"/>
    </row>
    <row r="132" spans="1:13" ht="15.75" x14ac:dyDescent="0.25">
      <c r="A132" s="3"/>
      <c r="B132" s="23" t="s">
        <v>15</v>
      </c>
      <c r="C132" s="5" t="s">
        <v>16</v>
      </c>
      <c r="D132" s="5" t="s">
        <v>16</v>
      </c>
      <c r="E132" s="5" t="s">
        <v>16</v>
      </c>
      <c r="F132" s="5" t="s">
        <v>16</v>
      </c>
      <c r="G132" s="3" t="s">
        <v>16</v>
      </c>
      <c r="H132" s="24" t="s">
        <v>16</v>
      </c>
      <c r="I132" s="25">
        <f>SUM(I41:I131)</f>
        <v>250.70000000000002</v>
      </c>
      <c r="J132" s="25">
        <f>SUM(J39:J131)</f>
        <v>4624</v>
      </c>
      <c r="K132" s="25">
        <f>SUM(K39:K131)</f>
        <v>4073</v>
      </c>
      <c r="L132" s="37"/>
      <c r="M132" s="37"/>
    </row>
    <row r="133" spans="1:13" ht="15.75" x14ac:dyDescent="0.25">
      <c r="A133" s="3"/>
      <c r="B133" s="23" t="s">
        <v>18</v>
      </c>
      <c r="C133" s="23"/>
      <c r="D133" s="38"/>
      <c r="E133" s="22"/>
      <c r="F133" s="22"/>
      <c r="G133" s="11"/>
      <c r="H133" s="39"/>
      <c r="I133" s="40">
        <f>I37+I132</f>
        <v>275.40000000000003</v>
      </c>
      <c r="J133" s="40">
        <f>J37+J132</f>
        <v>11157</v>
      </c>
      <c r="K133" s="40">
        <f>K37+K132</f>
        <v>10000</v>
      </c>
      <c r="L133" s="12"/>
      <c r="M133" s="6"/>
    </row>
    <row r="182" spans="17:17" x14ac:dyDescent="0.25">
      <c r="Q182" t="s">
        <v>19</v>
      </c>
    </row>
  </sheetData>
  <mergeCells count="14">
    <mergeCell ref="A38:M38"/>
    <mergeCell ref="J3:K3"/>
    <mergeCell ref="L3:M4"/>
    <mergeCell ref="A6:M6"/>
    <mergeCell ref="A1:K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11811023622047245" right="0.11811023622047245" top="0.74803149606299213" bottom="0.15748031496062992" header="0.31496062992125984" footer="0.31496062992125984"/>
  <pageSetup paperSize="9" scale="88" orientation="landscape" horizontalDpi="180" verticalDpi="180" r:id="rId1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2023</vt:lpstr>
      <vt:lpstr>Лист3</vt:lpstr>
      <vt:lpstr>'2023'!Область_печати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2022-12-23T08:40:12Z</dcterms:modified>
</cp:coreProperties>
</file>