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арабін Назар\Назар\Інформація на сайт\2023\Орієнтовні плани\"/>
    </mc:Choice>
  </mc:AlternateContent>
  <xr:revisionPtr revIDLastSave="0" documentId="8_{D884D1BF-342E-4669-B1A9-26109FE282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ркуш1" sheetId="1" r:id="rId1"/>
    <sheet name="Лист1" sheetId="4" r:id="rId2"/>
    <sheet name="Лист2" sheetId="5" r:id="rId3"/>
    <sheet name="Аркуш2" sheetId="2" r:id="rId4"/>
    <sheet name="Аркуш3" sheetId="3" r:id="rId5"/>
  </sheets>
  <definedNames>
    <definedName name="_xlnm.Print_Area" localSheetId="0">Аркуш1!$A$2:$L$58</definedName>
  </definedNames>
  <calcPr calcId="181029"/>
</workbook>
</file>

<file path=xl/calcChain.xml><?xml version="1.0" encoding="utf-8"?>
<calcChain xmlns="http://schemas.openxmlformats.org/spreadsheetml/2006/main">
  <c r="K53" i="1" l="1"/>
  <c r="J53" i="1"/>
  <c r="I53" i="1"/>
  <c r="K23" i="1"/>
  <c r="J23" i="1"/>
  <c r="I23" i="1"/>
  <c r="K54" i="1" l="1"/>
  <c r="I54" i="1" l="1"/>
  <c r="J54" i="1" l="1"/>
</calcChain>
</file>

<file path=xl/sharedStrings.xml><?xml version="1.0" encoding="utf-8"?>
<sst xmlns="http://schemas.openxmlformats.org/spreadsheetml/2006/main" count="300" uniqueCount="103">
  <si>
    <t>№ з/п</t>
  </si>
  <si>
    <t>Лісокористувач (лісогосподарське підприємство)</t>
  </si>
  <si>
    <t>Лісництво</t>
  </si>
  <si>
    <t>Вид, спосіб рубки</t>
  </si>
  <si>
    <t>Намер кварталу</t>
  </si>
  <si>
    <t>Номер виділу</t>
  </si>
  <si>
    <t>Площа, га</t>
  </si>
  <si>
    <t>Запас, куб.м.</t>
  </si>
  <si>
    <t>загальний</t>
  </si>
  <si>
    <t>ліквідний</t>
  </si>
  <si>
    <t>Господарська секція</t>
  </si>
  <si>
    <t>Рубки головного користування</t>
  </si>
  <si>
    <t>Рубки формування та оздоровлення лісів</t>
  </si>
  <si>
    <t>Всього:</t>
  </si>
  <si>
    <t>Славське ДЛГП</t>
  </si>
  <si>
    <t>Бескидське</t>
  </si>
  <si>
    <t>Волосянківське</t>
  </si>
  <si>
    <t>Всього</t>
  </si>
  <si>
    <t>Разом</t>
  </si>
  <si>
    <t>Директор</t>
  </si>
  <si>
    <t>В.В. Павлов</t>
  </si>
  <si>
    <t>Лавочненське</t>
  </si>
  <si>
    <t>С/рада, район</t>
  </si>
  <si>
    <t>GPS координати лісових ділянок</t>
  </si>
  <si>
    <t>Орієнтовний план проведення</t>
  </si>
  <si>
    <t>Славська ОТГ</t>
  </si>
  <si>
    <t>суцільнолісосічна-вузьк</t>
  </si>
  <si>
    <t>хвойна</t>
  </si>
  <si>
    <t>Гол.лісничий</t>
  </si>
  <si>
    <t>В.М. Матіїв</t>
  </si>
  <si>
    <t>Козівська ОТГ</t>
  </si>
  <si>
    <t>рубка рідколісся-суц.</t>
  </si>
  <si>
    <t>Пн 48,84.379: Сх 23,34.654</t>
  </si>
  <si>
    <t>Хвойна</t>
  </si>
  <si>
    <t xml:space="preserve">Росхацьке </t>
  </si>
  <si>
    <t>суцільнолісосічна-діляночн</t>
  </si>
  <si>
    <t>рубок головного користування, рубок формування та оздоровлення по Славському ДЛГП "Галсільліс" в 2023 році</t>
  </si>
  <si>
    <t>32\1</t>
  </si>
  <si>
    <t>28\2</t>
  </si>
  <si>
    <t>36\3</t>
  </si>
  <si>
    <t>40\13</t>
  </si>
  <si>
    <t>45\3</t>
  </si>
  <si>
    <t>29\1</t>
  </si>
  <si>
    <t>22\2</t>
  </si>
  <si>
    <t>36\2</t>
  </si>
  <si>
    <t>52\2</t>
  </si>
  <si>
    <t>10\1</t>
  </si>
  <si>
    <t>23\6</t>
  </si>
  <si>
    <t>Тухлянське</t>
  </si>
  <si>
    <t>вибіркова санітарна</t>
  </si>
  <si>
    <t>суцільна санітарна руб</t>
  </si>
  <si>
    <t>40\14</t>
  </si>
  <si>
    <t>43\5</t>
  </si>
  <si>
    <t>31\2</t>
  </si>
  <si>
    <t>17\2</t>
  </si>
  <si>
    <t>9\3</t>
  </si>
  <si>
    <t>19\1</t>
  </si>
  <si>
    <t>28\1</t>
  </si>
  <si>
    <t>25\1</t>
  </si>
  <si>
    <t>Пн 48,78035: Сх 023,40977</t>
  </si>
  <si>
    <t>Пн 48,78203: Сх 023,40060</t>
  </si>
  <si>
    <t>Пн 48,78925: Сх 023,39679</t>
  </si>
  <si>
    <t>Пн 48,77872; Сх 023,46244</t>
  </si>
  <si>
    <t>Пн 48,74320: Сх 023,47954</t>
  </si>
  <si>
    <t>Пн 48,78283: Сх 023,45905</t>
  </si>
  <si>
    <t>Пн 48,78523: Сх 023,45156</t>
  </si>
  <si>
    <t>Пн 48,77872: Сх 023,46244</t>
  </si>
  <si>
    <t>Пн 48.83716: Сх 023,48010</t>
  </si>
  <si>
    <t>Пн 48.84088: Сх 023,47993</t>
  </si>
  <si>
    <t>Пн 48.74787: Сх 023,47462</t>
  </si>
  <si>
    <t>Пн 48.74949: Сх 023,47711</t>
  </si>
  <si>
    <t>Пн 48.82929: Сх 023,40511</t>
  </si>
  <si>
    <t>Пн 48.74930: Сх 023,44454</t>
  </si>
  <si>
    <t>Пн 48.74062: Сх 023,41919</t>
  </si>
  <si>
    <t>Пн 48,79160: Сх 023,38656</t>
  </si>
  <si>
    <t>Пн 48,81769: Сх 023,33275</t>
  </si>
  <si>
    <t>Пн 48,79693: Сх 023,39137</t>
  </si>
  <si>
    <t>Пн 48,84098: Сх 023,27128</t>
  </si>
  <si>
    <t>Пн 48.83632; Сх 023.27210</t>
  </si>
  <si>
    <t>Пн 48.83932; Сх 023.27046</t>
  </si>
  <si>
    <t>Пн 48,84559: Сх 023,48887</t>
  </si>
  <si>
    <t>Пн 49,02808: Сх 023,23983</t>
  </si>
  <si>
    <t>Пн 49,02484: Сх 023,20796</t>
  </si>
  <si>
    <t>Пн 49,01022: Сх 023,24119</t>
  </si>
  <si>
    <t>Пн 48.97842: Сх 023,23747</t>
  </si>
  <si>
    <t>Пн 48,97991: Сх 023,23571</t>
  </si>
  <si>
    <t>Пн 48.85879: Сх 023,54777</t>
  </si>
  <si>
    <t>68\2</t>
  </si>
  <si>
    <t>7\4</t>
  </si>
  <si>
    <t>9\1</t>
  </si>
  <si>
    <t>Пн 48.77872: Сх 023,46244</t>
  </si>
  <si>
    <t>Пн 48.79541: Сх 023,45013</t>
  </si>
  <si>
    <t>Пн 48.77255: Сх 023,46616</t>
  </si>
  <si>
    <t>Пн 48.77313: Сх 023,47103</t>
  </si>
  <si>
    <t>Пн 48.81854: Сх 023,42276</t>
  </si>
  <si>
    <t>інші не повяз.з вед.ліс.госп.</t>
  </si>
  <si>
    <t>67\6</t>
  </si>
  <si>
    <t>Пн 48.80700: Сх 023.44119</t>
  </si>
  <si>
    <t>Пн 48.80510: Сх 023.44383</t>
  </si>
  <si>
    <t>Пн 48.81944: Сх 023.42321</t>
  </si>
  <si>
    <t>Пн 48.81524: Сх 023.42277</t>
  </si>
  <si>
    <t>Пн 48.80377: Сх 023.39990</t>
  </si>
  <si>
    <t>Пн 48.80376: Сх 023.39371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</si>
</sst>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6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0" xfId="0" applyFont="1"/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8" fillId="0" borderId="4" xfId="0" applyFont="1" applyBorder="1" applyAlignment="1">
      <alignment horizontal="center" vertical="center"/>
    </xf>
    <xf numFmtId="0" fontId="8" fillId="0" borderId="18" xfId="0" applyFont="1" applyBorder="1"/>
    <xf numFmtId="0" fontId="8" fillId="0" borderId="2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8" fillId="0" borderId="1" xfId="0" applyFon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/>
    <xf numFmtId="2" fontId="8" fillId="0" borderId="2" xfId="0" applyNumberFormat="1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15" xfId="0" applyFont="1" applyFill="1" applyBorder="1" applyAlignment="1">
      <alignment horizontal="center" vertical="center" textRotation="90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</cellXfs>
  <cellStyles count="2">
    <cellStyle name="Звичайний" xfId="0" builtinId="0"/>
    <cellStyle name="Обычный 8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0"/>
  <sheetViews>
    <sheetView tabSelected="1" zoomScaleSheetLayoutView="100" workbookViewId="0">
      <selection activeCell="F7" sqref="F7"/>
    </sheetView>
  </sheetViews>
  <sheetFormatPr defaultColWidth="9.140625" defaultRowHeight="12.75" x14ac:dyDescent="0.2"/>
  <cols>
    <col min="1" max="1" width="4.42578125" style="6" customWidth="1"/>
    <col min="2" max="2" width="15.42578125" style="6" customWidth="1"/>
    <col min="3" max="3" width="15.140625" style="6" customWidth="1"/>
    <col min="4" max="4" width="28.28515625" style="6" customWidth="1"/>
    <col min="5" max="5" width="23.5703125" style="6" customWidth="1"/>
    <col min="6" max="6" width="12" style="6" customWidth="1"/>
    <col min="7" max="7" width="12.28515625" style="6" customWidth="1"/>
    <col min="8" max="8" width="14.85546875" style="6" customWidth="1"/>
    <col min="9" max="9" width="14" style="6" customWidth="1"/>
    <col min="10" max="10" width="18.7109375" style="6" customWidth="1"/>
    <col min="11" max="11" width="25.42578125" style="6" customWidth="1"/>
    <col min="12" max="12" width="32.28515625" style="6" customWidth="1"/>
    <col min="13" max="16384" width="9.140625" style="6"/>
  </cols>
  <sheetData>
    <row r="1" spans="1:12" ht="0.75" customHeight="1" x14ac:dyDescent="0.3">
      <c r="A1" s="55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2" ht="18.7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8.25" customHeight="1" thickBot="1" x14ac:dyDescent="0.25">
      <c r="A3" s="68" t="s">
        <v>24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37.5" customHeight="1" thickBot="1" x14ac:dyDescent="0.25">
      <c r="A4" s="69" t="s">
        <v>36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70"/>
    </row>
    <row r="5" spans="1:12" ht="12.75" customHeight="1" x14ac:dyDescent="0.2">
      <c r="A5" s="59" t="s">
        <v>0</v>
      </c>
      <c r="B5" s="44" t="s">
        <v>1</v>
      </c>
      <c r="C5" s="44" t="s">
        <v>2</v>
      </c>
      <c r="D5" s="57" t="s">
        <v>22</v>
      </c>
      <c r="E5" s="44" t="s">
        <v>3</v>
      </c>
      <c r="F5" s="46" t="s">
        <v>10</v>
      </c>
      <c r="G5" s="61" t="s">
        <v>4</v>
      </c>
      <c r="H5" s="61" t="s">
        <v>5</v>
      </c>
      <c r="I5" s="61" t="s">
        <v>6</v>
      </c>
      <c r="J5" s="66" t="s">
        <v>7</v>
      </c>
      <c r="K5" s="67"/>
      <c r="L5" s="63" t="s">
        <v>23</v>
      </c>
    </row>
    <row r="6" spans="1:12" ht="42.75" customHeight="1" thickBot="1" x14ac:dyDescent="0.25">
      <c r="A6" s="60"/>
      <c r="B6" s="45"/>
      <c r="C6" s="45"/>
      <c r="D6" s="58"/>
      <c r="E6" s="45"/>
      <c r="F6" s="47"/>
      <c r="G6" s="62"/>
      <c r="H6" s="62"/>
      <c r="I6" s="62"/>
      <c r="J6" s="34" t="s">
        <v>8</v>
      </c>
      <c r="K6" s="5" t="s">
        <v>9</v>
      </c>
      <c r="L6" s="64"/>
    </row>
    <row r="7" spans="1:12" ht="13.5" thickBot="1" x14ac:dyDescent="0.25">
      <c r="A7" s="1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15">
        <v>12</v>
      </c>
    </row>
    <row r="8" spans="1:12" ht="19.5" thickBot="1" x14ac:dyDescent="0.35">
      <c r="A8" s="41" t="s">
        <v>11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</row>
    <row r="9" spans="1:12" x14ac:dyDescent="0.2">
      <c r="A9" s="23">
        <v>1</v>
      </c>
      <c r="B9" s="8" t="s">
        <v>14</v>
      </c>
      <c r="C9" s="8" t="s">
        <v>16</v>
      </c>
      <c r="D9" s="8" t="s">
        <v>25</v>
      </c>
      <c r="E9" s="8" t="s">
        <v>26</v>
      </c>
      <c r="F9" s="10" t="s">
        <v>27</v>
      </c>
      <c r="G9" s="10">
        <v>26</v>
      </c>
      <c r="H9" s="10" t="s">
        <v>37</v>
      </c>
      <c r="I9" s="11">
        <v>1</v>
      </c>
      <c r="J9" s="11">
        <v>255</v>
      </c>
      <c r="K9" s="11">
        <v>174</v>
      </c>
      <c r="L9" s="17" t="s">
        <v>59</v>
      </c>
    </row>
    <row r="10" spans="1:12" x14ac:dyDescent="0.2">
      <c r="A10" s="23">
        <v>2</v>
      </c>
      <c r="B10" s="8" t="s">
        <v>14</v>
      </c>
      <c r="C10" s="8" t="s">
        <v>16</v>
      </c>
      <c r="D10" s="8" t="s">
        <v>25</v>
      </c>
      <c r="E10" s="8" t="s">
        <v>26</v>
      </c>
      <c r="F10" s="10" t="s">
        <v>27</v>
      </c>
      <c r="G10" s="10">
        <v>26</v>
      </c>
      <c r="H10" s="10" t="s">
        <v>38</v>
      </c>
      <c r="I10" s="11">
        <v>1</v>
      </c>
      <c r="J10" s="11">
        <v>282</v>
      </c>
      <c r="K10" s="11">
        <v>204</v>
      </c>
      <c r="L10" s="17" t="s">
        <v>60</v>
      </c>
    </row>
    <row r="11" spans="1:12" x14ac:dyDescent="0.2">
      <c r="A11" s="23">
        <v>3</v>
      </c>
      <c r="B11" s="8" t="s">
        <v>14</v>
      </c>
      <c r="C11" s="8" t="s">
        <v>16</v>
      </c>
      <c r="D11" s="8" t="s">
        <v>25</v>
      </c>
      <c r="E11" s="8" t="s">
        <v>26</v>
      </c>
      <c r="F11" s="8" t="s">
        <v>27</v>
      </c>
      <c r="G11" s="8">
        <v>15</v>
      </c>
      <c r="H11" s="8" t="s">
        <v>39</v>
      </c>
      <c r="I11" s="9">
        <v>0.9</v>
      </c>
      <c r="J11" s="9">
        <v>338</v>
      </c>
      <c r="K11" s="9">
        <v>163</v>
      </c>
      <c r="L11" s="17" t="s">
        <v>61</v>
      </c>
    </row>
    <row r="12" spans="1:12" x14ac:dyDescent="0.2">
      <c r="A12" s="23">
        <v>4</v>
      </c>
      <c r="B12" s="8" t="s">
        <v>14</v>
      </c>
      <c r="C12" s="8" t="s">
        <v>16</v>
      </c>
      <c r="D12" s="8" t="s">
        <v>25</v>
      </c>
      <c r="E12" s="8" t="s">
        <v>26</v>
      </c>
      <c r="F12" s="8" t="s">
        <v>27</v>
      </c>
      <c r="G12" s="8">
        <v>21</v>
      </c>
      <c r="H12" s="8" t="s">
        <v>40</v>
      </c>
      <c r="I12" s="9">
        <v>1</v>
      </c>
      <c r="J12" s="9">
        <v>170</v>
      </c>
      <c r="K12" s="9">
        <v>125</v>
      </c>
      <c r="L12" s="17" t="s">
        <v>62</v>
      </c>
    </row>
    <row r="13" spans="1:12" x14ac:dyDescent="0.2">
      <c r="A13" s="23">
        <v>5</v>
      </c>
      <c r="B13" s="8" t="s">
        <v>14</v>
      </c>
      <c r="C13" s="8" t="s">
        <v>16</v>
      </c>
      <c r="D13" s="8" t="s">
        <v>25</v>
      </c>
      <c r="E13" s="8" t="s">
        <v>26</v>
      </c>
      <c r="F13" s="8" t="s">
        <v>27</v>
      </c>
      <c r="G13" s="8">
        <v>34</v>
      </c>
      <c r="H13" s="8" t="s">
        <v>41</v>
      </c>
      <c r="I13" s="9">
        <v>1</v>
      </c>
      <c r="J13" s="9">
        <v>229</v>
      </c>
      <c r="K13" s="9">
        <v>162</v>
      </c>
      <c r="L13" s="17" t="s">
        <v>63</v>
      </c>
    </row>
    <row r="14" spans="1:12" x14ac:dyDescent="0.2">
      <c r="A14" s="23">
        <v>6</v>
      </c>
      <c r="B14" s="8" t="s">
        <v>14</v>
      </c>
      <c r="C14" s="8" t="s">
        <v>16</v>
      </c>
      <c r="D14" s="8" t="s">
        <v>25</v>
      </c>
      <c r="E14" s="8" t="s">
        <v>26</v>
      </c>
      <c r="F14" s="8" t="s">
        <v>27</v>
      </c>
      <c r="G14" s="8">
        <v>21</v>
      </c>
      <c r="H14" s="8" t="s">
        <v>42</v>
      </c>
      <c r="I14" s="9">
        <v>0.8</v>
      </c>
      <c r="J14" s="9">
        <v>200</v>
      </c>
      <c r="K14" s="9">
        <v>128</v>
      </c>
      <c r="L14" s="17" t="s">
        <v>64</v>
      </c>
    </row>
    <row r="15" spans="1:12" x14ac:dyDescent="0.2">
      <c r="A15" s="23">
        <v>7</v>
      </c>
      <c r="B15" s="8" t="s">
        <v>14</v>
      </c>
      <c r="C15" s="8" t="s">
        <v>16</v>
      </c>
      <c r="D15" s="8" t="s">
        <v>25</v>
      </c>
      <c r="E15" s="8" t="s">
        <v>26</v>
      </c>
      <c r="F15" s="8" t="s">
        <v>27</v>
      </c>
      <c r="G15" s="8">
        <v>21</v>
      </c>
      <c r="H15" s="8" t="s">
        <v>43</v>
      </c>
      <c r="I15" s="9">
        <v>0.8</v>
      </c>
      <c r="J15" s="9">
        <v>92</v>
      </c>
      <c r="K15" s="9">
        <v>68</v>
      </c>
      <c r="L15" s="17" t="s">
        <v>65</v>
      </c>
    </row>
    <row r="16" spans="1:12" x14ac:dyDescent="0.2">
      <c r="A16" s="23">
        <v>8</v>
      </c>
      <c r="B16" s="8" t="s">
        <v>14</v>
      </c>
      <c r="C16" s="8" t="s">
        <v>16</v>
      </c>
      <c r="D16" s="8" t="s">
        <v>25</v>
      </c>
      <c r="E16" s="8" t="s">
        <v>26</v>
      </c>
      <c r="F16" s="8" t="s">
        <v>27</v>
      </c>
      <c r="G16" s="8">
        <v>15</v>
      </c>
      <c r="H16" s="8" t="s">
        <v>44</v>
      </c>
      <c r="I16" s="9">
        <v>0.3</v>
      </c>
      <c r="J16" s="9">
        <v>156</v>
      </c>
      <c r="K16" s="9">
        <v>80</v>
      </c>
      <c r="L16" s="17" t="s">
        <v>61</v>
      </c>
    </row>
    <row r="17" spans="1:12" x14ac:dyDescent="0.2">
      <c r="A17" s="23">
        <v>9</v>
      </c>
      <c r="B17" s="8" t="s">
        <v>14</v>
      </c>
      <c r="C17" s="8" t="s">
        <v>21</v>
      </c>
      <c r="D17" s="8" t="s">
        <v>25</v>
      </c>
      <c r="E17" s="8" t="s">
        <v>26</v>
      </c>
      <c r="F17" s="8" t="s">
        <v>27</v>
      </c>
      <c r="G17" s="8">
        <v>6</v>
      </c>
      <c r="H17" s="8">
        <v>113</v>
      </c>
      <c r="I17" s="9">
        <v>1</v>
      </c>
      <c r="J17" s="9">
        <v>163</v>
      </c>
      <c r="K17" s="9">
        <v>129</v>
      </c>
      <c r="L17" s="17" t="s">
        <v>74</v>
      </c>
    </row>
    <row r="18" spans="1:12" x14ac:dyDescent="0.2">
      <c r="A18" s="23">
        <v>10</v>
      </c>
      <c r="B18" s="8" t="s">
        <v>14</v>
      </c>
      <c r="C18" s="8" t="s">
        <v>21</v>
      </c>
      <c r="D18" s="8" t="s">
        <v>25</v>
      </c>
      <c r="E18" s="8" t="s">
        <v>26</v>
      </c>
      <c r="F18" s="8" t="s">
        <v>27</v>
      </c>
      <c r="G18" s="8">
        <v>3</v>
      </c>
      <c r="H18" s="8">
        <v>22</v>
      </c>
      <c r="I18" s="9">
        <v>0.8</v>
      </c>
      <c r="J18" s="9">
        <v>131</v>
      </c>
      <c r="K18" s="9">
        <v>101</v>
      </c>
      <c r="L18" s="17" t="s">
        <v>75</v>
      </c>
    </row>
    <row r="19" spans="1:12" x14ac:dyDescent="0.2">
      <c r="A19" s="23">
        <v>11</v>
      </c>
      <c r="B19" s="8" t="s">
        <v>14</v>
      </c>
      <c r="C19" s="8" t="s">
        <v>21</v>
      </c>
      <c r="D19" s="8" t="s">
        <v>25</v>
      </c>
      <c r="E19" s="8" t="s">
        <v>26</v>
      </c>
      <c r="F19" s="8" t="s">
        <v>27</v>
      </c>
      <c r="G19" s="8">
        <v>6</v>
      </c>
      <c r="H19" s="8">
        <v>107</v>
      </c>
      <c r="I19" s="9">
        <v>0.3</v>
      </c>
      <c r="J19" s="9">
        <v>68</v>
      </c>
      <c r="K19" s="9">
        <v>44</v>
      </c>
      <c r="L19" s="17" t="s">
        <v>76</v>
      </c>
    </row>
    <row r="20" spans="1:12" x14ac:dyDescent="0.2">
      <c r="A20" s="23">
        <v>12</v>
      </c>
      <c r="B20" s="8" t="s">
        <v>14</v>
      </c>
      <c r="C20" s="8" t="s">
        <v>15</v>
      </c>
      <c r="D20" s="8" t="s">
        <v>25</v>
      </c>
      <c r="E20" s="8" t="s">
        <v>26</v>
      </c>
      <c r="F20" s="8" t="s">
        <v>27</v>
      </c>
      <c r="G20" s="8">
        <v>17</v>
      </c>
      <c r="H20" s="8" t="s">
        <v>45</v>
      </c>
      <c r="I20" s="9">
        <v>1</v>
      </c>
      <c r="J20" s="9">
        <v>146</v>
      </c>
      <c r="K20" s="9">
        <v>78</v>
      </c>
      <c r="L20" s="17" t="s">
        <v>77</v>
      </c>
    </row>
    <row r="21" spans="1:12" x14ac:dyDescent="0.2">
      <c r="A21" s="23">
        <v>13</v>
      </c>
      <c r="B21" s="8" t="s">
        <v>14</v>
      </c>
      <c r="C21" s="8" t="s">
        <v>15</v>
      </c>
      <c r="D21" s="8" t="s">
        <v>25</v>
      </c>
      <c r="E21" s="8" t="s">
        <v>35</v>
      </c>
      <c r="F21" s="8" t="s">
        <v>27</v>
      </c>
      <c r="G21" s="8">
        <v>24</v>
      </c>
      <c r="H21" s="8">
        <v>4</v>
      </c>
      <c r="I21" s="9">
        <v>1</v>
      </c>
      <c r="J21" s="9">
        <v>133</v>
      </c>
      <c r="K21" s="9">
        <v>60</v>
      </c>
      <c r="L21" s="17" t="s">
        <v>78</v>
      </c>
    </row>
    <row r="22" spans="1:12" ht="13.5" thickBot="1" x14ac:dyDescent="0.25">
      <c r="A22" s="23">
        <v>14</v>
      </c>
      <c r="B22" s="8" t="s">
        <v>14</v>
      </c>
      <c r="C22" s="8" t="s">
        <v>15</v>
      </c>
      <c r="D22" s="8" t="s">
        <v>25</v>
      </c>
      <c r="E22" s="8" t="s">
        <v>35</v>
      </c>
      <c r="F22" s="8" t="s">
        <v>27</v>
      </c>
      <c r="G22" s="8">
        <v>24</v>
      </c>
      <c r="H22" s="8">
        <v>2</v>
      </c>
      <c r="I22" s="9">
        <v>0.5</v>
      </c>
      <c r="J22" s="9">
        <v>42</v>
      </c>
      <c r="K22" s="9">
        <v>16</v>
      </c>
      <c r="L22" s="17" t="s">
        <v>79</v>
      </c>
    </row>
    <row r="23" spans="1:12" s="22" customFormat="1" ht="13.5" thickBot="1" x14ac:dyDescent="0.25">
      <c r="A23" s="37" t="s">
        <v>13</v>
      </c>
      <c r="B23" s="48"/>
      <c r="C23" s="21"/>
      <c r="D23" s="12"/>
      <c r="E23" s="12"/>
      <c r="F23" s="12"/>
      <c r="G23" s="12"/>
      <c r="H23" s="12"/>
      <c r="I23" s="13">
        <f>SUM(I9:I22)</f>
        <v>11.4</v>
      </c>
      <c r="J23" s="13">
        <f>SUM(J9:J22)</f>
        <v>2405</v>
      </c>
      <c r="K23" s="13">
        <f>SUM(K9:K22)</f>
        <v>1532</v>
      </c>
      <c r="L23" s="16"/>
    </row>
    <row r="24" spans="1:12" ht="19.5" thickBot="1" x14ac:dyDescent="0.25">
      <c r="A24" s="49" t="s">
        <v>12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</row>
    <row r="25" spans="1:12" ht="13.5" thickBot="1" x14ac:dyDescent="0.25">
      <c r="A25" s="24">
        <v>1</v>
      </c>
      <c r="B25" s="25" t="s">
        <v>14</v>
      </c>
      <c r="C25" s="25" t="s">
        <v>34</v>
      </c>
      <c r="D25" s="25" t="s">
        <v>30</v>
      </c>
      <c r="E25" s="25" t="s">
        <v>31</v>
      </c>
      <c r="F25" s="25" t="s">
        <v>33</v>
      </c>
      <c r="G25" s="25">
        <v>7</v>
      </c>
      <c r="H25" s="25">
        <v>10</v>
      </c>
      <c r="I25" s="26">
        <v>1</v>
      </c>
      <c r="J25" s="27">
        <v>76</v>
      </c>
      <c r="K25" s="27">
        <v>59</v>
      </c>
      <c r="L25" s="28" t="s">
        <v>81</v>
      </c>
    </row>
    <row r="26" spans="1:12" x14ac:dyDescent="0.2">
      <c r="A26" s="23">
        <v>2</v>
      </c>
      <c r="B26" s="8" t="s">
        <v>14</v>
      </c>
      <c r="C26" s="7" t="s">
        <v>34</v>
      </c>
      <c r="D26" s="8" t="s">
        <v>30</v>
      </c>
      <c r="E26" s="8" t="s">
        <v>31</v>
      </c>
      <c r="F26" s="7" t="s">
        <v>33</v>
      </c>
      <c r="G26" s="8">
        <v>7</v>
      </c>
      <c r="H26" s="8" t="s">
        <v>46</v>
      </c>
      <c r="I26" s="18">
        <v>0.8</v>
      </c>
      <c r="J26" s="9">
        <v>62</v>
      </c>
      <c r="K26" s="9">
        <v>50</v>
      </c>
      <c r="L26" s="28" t="s">
        <v>81</v>
      </c>
    </row>
    <row r="27" spans="1:12" x14ac:dyDescent="0.2">
      <c r="A27" s="23">
        <v>3</v>
      </c>
      <c r="B27" s="8" t="s">
        <v>14</v>
      </c>
      <c r="C27" s="7" t="s">
        <v>34</v>
      </c>
      <c r="D27" s="8" t="s">
        <v>30</v>
      </c>
      <c r="E27" s="8" t="s">
        <v>31</v>
      </c>
      <c r="F27" s="7" t="s">
        <v>33</v>
      </c>
      <c r="G27" s="8">
        <v>6</v>
      </c>
      <c r="H27" s="8" t="s">
        <v>47</v>
      </c>
      <c r="I27" s="18">
        <v>1</v>
      </c>
      <c r="J27" s="9">
        <v>119</v>
      </c>
      <c r="K27" s="9">
        <v>95</v>
      </c>
      <c r="L27" s="17" t="s">
        <v>82</v>
      </c>
    </row>
    <row r="28" spans="1:12" x14ac:dyDescent="0.2">
      <c r="A28" s="23">
        <v>4</v>
      </c>
      <c r="B28" s="8" t="s">
        <v>14</v>
      </c>
      <c r="C28" s="7" t="s">
        <v>34</v>
      </c>
      <c r="D28" s="8" t="s">
        <v>30</v>
      </c>
      <c r="E28" s="8" t="s">
        <v>31</v>
      </c>
      <c r="F28" s="7" t="s">
        <v>33</v>
      </c>
      <c r="G28" s="8">
        <v>10</v>
      </c>
      <c r="H28" s="8">
        <v>1</v>
      </c>
      <c r="I28" s="18">
        <v>1</v>
      </c>
      <c r="J28" s="9">
        <v>82</v>
      </c>
      <c r="K28" s="9">
        <v>64</v>
      </c>
      <c r="L28" s="17" t="s">
        <v>83</v>
      </c>
    </row>
    <row r="29" spans="1:12" x14ac:dyDescent="0.2">
      <c r="A29" s="23">
        <v>5</v>
      </c>
      <c r="B29" s="8" t="s">
        <v>14</v>
      </c>
      <c r="C29" s="7" t="s">
        <v>34</v>
      </c>
      <c r="D29" s="8" t="s">
        <v>30</v>
      </c>
      <c r="E29" s="8" t="s">
        <v>31</v>
      </c>
      <c r="F29" s="7" t="s">
        <v>27</v>
      </c>
      <c r="G29" s="8">
        <v>12</v>
      </c>
      <c r="H29" s="8">
        <v>35</v>
      </c>
      <c r="I29" s="18">
        <v>1</v>
      </c>
      <c r="J29" s="9">
        <v>105</v>
      </c>
      <c r="K29" s="9">
        <v>82</v>
      </c>
      <c r="L29" s="17" t="s">
        <v>84</v>
      </c>
    </row>
    <row r="30" spans="1:12" x14ac:dyDescent="0.2">
      <c r="A30" s="23">
        <v>6</v>
      </c>
      <c r="B30" s="8" t="s">
        <v>14</v>
      </c>
      <c r="C30" s="7" t="s">
        <v>34</v>
      </c>
      <c r="D30" s="8" t="s">
        <v>30</v>
      </c>
      <c r="E30" s="8" t="s">
        <v>31</v>
      </c>
      <c r="F30" s="7" t="s">
        <v>27</v>
      </c>
      <c r="G30" s="8">
        <v>12</v>
      </c>
      <c r="H30" s="8" t="s">
        <v>37</v>
      </c>
      <c r="I30" s="18">
        <v>1</v>
      </c>
      <c r="J30" s="9">
        <v>76</v>
      </c>
      <c r="K30" s="9">
        <v>59</v>
      </c>
      <c r="L30" s="17" t="s">
        <v>85</v>
      </c>
    </row>
    <row r="31" spans="1:12" x14ac:dyDescent="0.2">
      <c r="A31" s="23">
        <v>7</v>
      </c>
      <c r="B31" s="8" t="s">
        <v>14</v>
      </c>
      <c r="C31" s="8" t="s">
        <v>48</v>
      </c>
      <c r="D31" s="8" t="s">
        <v>25</v>
      </c>
      <c r="E31" s="8" t="s">
        <v>49</v>
      </c>
      <c r="F31" s="7" t="s">
        <v>27</v>
      </c>
      <c r="G31" s="8">
        <v>38</v>
      </c>
      <c r="H31" s="8">
        <v>6</v>
      </c>
      <c r="I31" s="18">
        <v>3.2</v>
      </c>
      <c r="J31" s="9">
        <v>43</v>
      </c>
      <c r="K31" s="9">
        <v>35</v>
      </c>
      <c r="L31" s="17" t="s">
        <v>80</v>
      </c>
    </row>
    <row r="32" spans="1:12" x14ac:dyDescent="0.2">
      <c r="A32" s="23">
        <v>8</v>
      </c>
      <c r="B32" s="8" t="s">
        <v>14</v>
      </c>
      <c r="C32" s="8" t="s">
        <v>48</v>
      </c>
      <c r="D32" s="8" t="s">
        <v>25</v>
      </c>
      <c r="E32" s="8" t="s">
        <v>49</v>
      </c>
      <c r="F32" s="7" t="s">
        <v>27</v>
      </c>
      <c r="G32" s="8">
        <v>18</v>
      </c>
      <c r="H32" s="8">
        <v>40</v>
      </c>
      <c r="I32" s="18">
        <v>8.4</v>
      </c>
      <c r="J32" s="9">
        <v>318</v>
      </c>
      <c r="K32" s="9">
        <v>261</v>
      </c>
      <c r="L32" s="17" t="s">
        <v>86</v>
      </c>
    </row>
    <row r="33" spans="1:12" x14ac:dyDescent="0.2">
      <c r="A33" s="23">
        <v>9</v>
      </c>
      <c r="B33" s="8" t="s">
        <v>14</v>
      </c>
      <c r="C33" s="8" t="s">
        <v>21</v>
      </c>
      <c r="D33" s="8" t="s">
        <v>25</v>
      </c>
      <c r="E33" s="8" t="s">
        <v>50</v>
      </c>
      <c r="F33" s="7" t="s">
        <v>27</v>
      </c>
      <c r="G33" s="8">
        <v>11</v>
      </c>
      <c r="H33" s="8">
        <v>31</v>
      </c>
      <c r="I33" s="18">
        <v>0.5</v>
      </c>
      <c r="J33" s="9">
        <v>64</v>
      </c>
      <c r="K33" s="9">
        <v>43</v>
      </c>
      <c r="L33" s="17" t="s">
        <v>32</v>
      </c>
    </row>
    <row r="34" spans="1:12" x14ac:dyDescent="0.2">
      <c r="A34" s="23">
        <v>10</v>
      </c>
      <c r="B34" s="8" t="s">
        <v>14</v>
      </c>
      <c r="C34" s="8" t="s">
        <v>16</v>
      </c>
      <c r="D34" s="8" t="s">
        <v>25</v>
      </c>
      <c r="E34" s="8" t="s">
        <v>50</v>
      </c>
      <c r="F34" s="7" t="s">
        <v>27</v>
      </c>
      <c r="G34" s="8">
        <v>21</v>
      </c>
      <c r="H34" s="8" t="s">
        <v>51</v>
      </c>
      <c r="I34" s="18">
        <v>1</v>
      </c>
      <c r="J34" s="9">
        <v>56</v>
      </c>
      <c r="K34" s="9">
        <v>34</v>
      </c>
      <c r="L34" s="17" t="s">
        <v>66</v>
      </c>
    </row>
    <row r="35" spans="1:12" x14ac:dyDescent="0.2">
      <c r="A35" s="23">
        <v>11</v>
      </c>
      <c r="B35" s="8" t="s">
        <v>14</v>
      </c>
      <c r="C35" s="8" t="s">
        <v>16</v>
      </c>
      <c r="D35" s="8" t="s">
        <v>25</v>
      </c>
      <c r="E35" s="8" t="s">
        <v>50</v>
      </c>
      <c r="F35" s="8" t="s">
        <v>27</v>
      </c>
      <c r="G35" s="8">
        <v>12</v>
      </c>
      <c r="H35" s="8" t="s">
        <v>52</v>
      </c>
      <c r="I35" s="18">
        <v>1</v>
      </c>
      <c r="J35" s="9">
        <v>167</v>
      </c>
      <c r="K35" s="9">
        <v>105</v>
      </c>
      <c r="L35" s="17" t="s">
        <v>67</v>
      </c>
    </row>
    <row r="36" spans="1:12" x14ac:dyDescent="0.2">
      <c r="A36" s="23">
        <v>12</v>
      </c>
      <c r="B36" s="8" t="s">
        <v>14</v>
      </c>
      <c r="C36" s="8" t="s">
        <v>16</v>
      </c>
      <c r="D36" s="8" t="s">
        <v>25</v>
      </c>
      <c r="E36" s="8" t="s">
        <v>50</v>
      </c>
      <c r="F36" s="8" t="s">
        <v>27</v>
      </c>
      <c r="G36" s="8">
        <v>12</v>
      </c>
      <c r="H36" s="8" t="s">
        <v>53</v>
      </c>
      <c r="I36" s="18">
        <v>1</v>
      </c>
      <c r="J36" s="9">
        <v>155</v>
      </c>
      <c r="K36" s="9">
        <v>112</v>
      </c>
      <c r="L36" s="17" t="s">
        <v>68</v>
      </c>
    </row>
    <row r="37" spans="1:12" x14ac:dyDescent="0.2">
      <c r="A37" s="23">
        <v>13</v>
      </c>
      <c r="B37" s="8" t="s">
        <v>14</v>
      </c>
      <c r="C37" s="8" t="s">
        <v>16</v>
      </c>
      <c r="D37" s="8" t="s">
        <v>25</v>
      </c>
      <c r="E37" s="8" t="s">
        <v>50</v>
      </c>
      <c r="F37" s="8" t="s">
        <v>27</v>
      </c>
      <c r="G37" s="8">
        <v>34</v>
      </c>
      <c r="H37" s="8" t="s">
        <v>54</v>
      </c>
      <c r="I37" s="18">
        <v>1</v>
      </c>
      <c r="J37" s="9">
        <v>168</v>
      </c>
      <c r="K37" s="9">
        <v>109</v>
      </c>
      <c r="L37" s="17" t="s">
        <v>69</v>
      </c>
    </row>
    <row r="38" spans="1:12" x14ac:dyDescent="0.2">
      <c r="A38" s="23">
        <v>14</v>
      </c>
      <c r="B38" s="8" t="s">
        <v>14</v>
      </c>
      <c r="C38" s="8" t="s">
        <v>16</v>
      </c>
      <c r="D38" s="8" t="s">
        <v>25</v>
      </c>
      <c r="E38" s="8" t="s">
        <v>50</v>
      </c>
      <c r="F38" s="8" t="s">
        <v>27</v>
      </c>
      <c r="G38" s="8">
        <v>34</v>
      </c>
      <c r="H38" s="8" t="s">
        <v>55</v>
      </c>
      <c r="I38" s="18">
        <v>0.3</v>
      </c>
      <c r="J38" s="9">
        <v>59</v>
      </c>
      <c r="K38" s="9">
        <v>38</v>
      </c>
      <c r="L38" s="17" t="s">
        <v>70</v>
      </c>
    </row>
    <row r="39" spans="1:12" x14ac:dyDescent="0.2">
      <c r="A39" s="23">
        <v>15</v>
      </c>
      <c r="B39" s="8" t="s">
        <v>14</v>
      </c>
      <c r="C39" s="8" t="s">
        <v>16</v>
      </c>
      <c r="D39" s="8" t="s">
        <v>25</v>
      </c>
      <c r="E39" s="8" t="s">
        <v>50</v>
      </c>
      <c r="F39" s="8" t="s">
        <v>27</v>
      </c>
      <c r="G39" s="8">
        <v>10</v>
      </c>
      <c r="H39" s="8" t="s">
        <v>56</v>
      </c>
      <c r="I39" s="18">
        <v>0.9</v>
      </c>
      <c r="J39" s="9">
        <v>118</v>
      </c>
      <c r="K39" s="9">
        <v>66</v>
      </c>
      <c r="L39" s="17" t="s">
        <v>71</v>
      </c>
    </row>
    <row r="40" spans="1:12" x14ac:dyDescent="0.2">
      <c r="A40" s="23">
        <v>16</v>
      </c>
      <c r="B40" s="8" t="s">
        <v>14</v>
      </c>
      <c r="C40" s="8" t="s">
        <v>16</v>
      </c>
      <c r="D40" s="8" t="s">
        <v>25</v>
      </c>
      <c r="E40" s="8" t="s">
        <v>50</v>
      </c>
      <c r="F40" s="8" t="s">
        <v>27</v>
      </c>
      <c r="G40" s="8">
        <v>30</v>
      </c>
      <c r="H40" s="8" t="s">
        <v>57</v>
      </c>
      <c r="I40" s="18">
        <v>0.9</v>
      </c>
      <c r="J40" s="9">
        <v>107</v>
      </c>
      <c r="K40" s="9">
        <v>85</v>
      </c>
      <c r="L40" s="17" t="s">
        <v>72</v>
      </c>
    </row>
    <row r="41" spans="1:12" x14ac:dyDescent="0.2">
      <c r="A41" s="23">
        <v>17</v>
      </c>
      <c r="B41" s="8" t="s">
        <v>14</v>
      </c>
      <c r="C41" s="8" t="s">
        <v>16</v>
      </c>
      <c r="D41" s="8" t="s">
        <v>25</v>
      </c>
      <c r="E41" s="8" t="s">
        <v>50</v>
      </c>
      <c r="F41" s="8" t="s">
        <v>27</v>
      </c>
      <c r="G41" s="8">
        <v>33</v>
      </c>
      <c r="H41" s="8" t="s">
        <v>58</v>
      </c>
      <c r="I41" s="18">
        <v>1</v>
      </c>
      <c r="J41" s="9">
        <v>239</v>
      </c>
      <c r="K41" s="9">
        <v>168</v>
      </c>
      <c r="L41" s="17" t="s">
        <v>73</v>
      </c>
    </row>
    <row r="42" spans="1:12" x14ac:dyDescent="0.2">
      <c r="A42" s="23">
        <v>18</v>
      </c>
      <c r="B42" s="8" t="s">
        <v>14</v>
      </c>
      <c r="C42" s="8" t="s">
        <v>21</v>
      </c>
      <c r="D42" s="8" t="s">
        <v>25</v>
      </c>
      <c r="E42" s="8" t="s">
        <v>50</v>
      </c>
      <c r="F42" s="8" t="s">
        <v>27</v>
      </c>
      <c r="G42" s="8">
        <v>8</v>
      </c>
      <c r="H42" s="8" t="s">
        <v>87</v>
      </c>
      <c r="I42" s="18">
        <v>0.3</v>
      </c>
      <c r="J42" s="9">
        <v>129</v>
      </c>
      <c r="K42" s="9">
        <v>86</v>
      </c>
      <c r="L42" s="17" t="s">
        <v>94</v>
      </c>
    </row>
    <row r="43" spans="1:12" x14ac:dyDescent="0.2">
      <c r="A43" s="23">
        <v>19</v>
      </c>
      <c r="B43" s="8" t="s">
        <v>14</v>
      </c>
      <c r="C43" s="8" t="s">
        <v>16</v>
      </c>
      <c r="D43" s="8" t="s">
        <v>25</v>
      </c>
      <c r="E43" s="8" t="s">
        <v>49</v>
      </c>
      <c r="F43" s="8" t="s">
        <v>27</v>
      </c>
      <c r="G43" s="8">
        <v>21</v>
      </c>
      <c r="H43" s="8">
        <v>40</v>
      </c>
      <c r="I43" s="18">
        <v>1.5</v>
      </c>
      <c r="J43" s="9">
        <v>115</v>
      </c>
      <c r="K43" s="9">
        <v>56</v>
      </c>
      <c r="L43" s="17" t="s">
        <v>90</v>
      </c>
    </row>
    <row r="44" spans="1:12" x14ac:dyDescent="0.2">
      <c r="A44" s="23">
        <v>20</v>
      </c>
      <c r="B44" s="8" t="s">
        <v>14</v>
      </c>
      <c r="C44" s="8" t="s">
        <v>16</v>
      </c>
      <c r="D44" s="8" t="s">
        <v>25</v>
      </c>
      <c r="E44" s="8" t="s">
        <v>49</v>
      </c>
      <c r="F44" s="8" t="s">
        <v>27</v>
      </c>
      <c r="G44" s="8">
        <v>19</v>
      </c>
      <c r="H44" s="8">
        <v>25</v>
      </c>
      <c r="I44" s="18">
        <v>3</v>
      </c>
      <c r="J44" s="9">
        <v>202</v>
      </c>
      <c r="K44" s="9">
        <v>110</v>
      </c>
      <c r="L44" s="17" t="s">
        <v>91</v>
      </c>
    </row>
    <row r="45" spans="1:12" x14ac:dyDescent="0.2">
      <c r="A45" s="23">
        <v>21</v>
      </c>
      <c r="B45" s="8" t="s">
        <v>14</v>
      </c>
      <c r="C45" s="8" t="s">
        <v>16</v>
      </c>
      <c r="D45" s="8" t="s">
        <v>25</v>
      </c>
      <c r="E45" s="8" t="s">
        <v>50</v>
      </c>
      <c r="F45" s="8" t="s">
        <v>27</v>
      </c>
      <c r="G45" s="8">
        <v>29</v>
      </c>
      <c r="H45" s="8" t="s">
        <v>88</v>
      </c>
      <c r="I45" s="18">
        <v>0.6</v>
      </c>
      <c r="J45" s="9">
        <v>81</v>
      </c>
      <c r="K45" s="9">
        <v>27</v>
      </c>
      <c r="L45" s="17" t="s">
        <v>92</v>
      </c>
    </row>
    <row r="46" spans="1:12" x14ac:dyDescent="0.2">
      <c r="A46" s="23">
        <v>22</v>
      </c>
      <c r="B46" s="8" t="s">
        <v>14</v>
      </c>
      <c r="C46" s="8" t="s">
        <v>16</v>
      </c>
      <c r="D46" s="8" t="s">
        <v>25</v>
      </c>
      <c r="E46" s="8" t="s">
        <v>50</v>
      </c>
      <c r="F46" s="8" t="s">
        <v>27</v>
      </c>
      <c r="G46" s="8">
        <v>29</v>
      </c>
      <c r="H46" s="8" t="s">
        <v>89</v>
      </c>
      <c r="I46" s="18">
        <v>1</v>
      </c>
      <c r="J46" s="9">
        <v>230</v>
      </c>
      <c r="K46" s="9">
        <v>119</v>
      </c>
      <c r="L46" s="17" t="s">
        <v>93</v>
      </c>
    </row>
    <row r="47" spans="1:12" x14ac:dyDescent="0.2">
      <c r="A47" s="23">
        <v>23</v>
      </c>
      <c r="B47" s="8" t="s">
        <v>14</v>
      </c>
      <c r="C47" s="8" t="s">
        <v>16</v>
      </c>
      <c r="D47" s="8" t="s">
        <v>25</v>
      </c>
      <c r="E47" s="8" t="s">
        <v>95</v>
      </c>
      <c r="F47" s="8" t="s">
        <v>27</v>
      </c>
      <c r="G47" s="8">
        <v>18</v>
      </c>
      <c r="H47" s="8">
        <v>10</v>
      </c>
      <c r="I47" s="18">
        <v>0.1</v>
      </c>
      <c r="J47" s="9">
        <v>8</v>
      </c>
      <c r="K47" s="9">
        <v>7</v>
      </c>
      <c r="L47" s="17" t="s">
        <v>97</v>
      </c>
    </row>
    <row r="48" spans="1:12" x14ac:dyDescent="0.2">
      <c r="A48" s="23">
        <v>24</v>
      </c>
      <c r="B48" s="8" t="s">
        <v>14</v>
      </c>
      <c r="C48" s="8" t="s">
        <v>16</v>
      </c>
      <c r="D48" s="8" t="s">
        <v>25</v>
      </c>
      <c r="E48" s="8" t="s">
        <v>95</v>
      </c>
      <c r="F48" s="8" t="s">
        <v>27</v>
      </c>
      <c r="G48" s="8">
        <v>18</v>
      </c>
      <c r="H48" s="8">
        <v>12</v>
      </c>
      <c r="I48" s="18">
        <v>0.1</v>
      </c>
      <c r="J48" s="9">
        <v>14</v>
      </c>
      <c r="K48" s="9">
        <v>8</v>
      </c>
      <c r="L48" s="17" t="s">
        <v>98</v>
      </c>
    </row>
    <row r="49" spans="1:12" x14ac:dyDescent="0.2">
      <c r="A49" s="23">
        <v>25</v>
      </c>
      <c r="B49" s="8" t="s">
        <v>14</v>
      </c>
      <c r="C49" s="8" t="s">
        <v>21</v>
      </c>
      <c r="D49" s="8" t="s">
        <v>25</v>
      </c>
      <c r="E49" s="8" t="s">
        <v>50</v>
      </c>
      <c r="F49" s="8" t="s">
        <v>27</v>
      </c>
      <c r="G49" s="8">
        <v>8</v>
      </c>
      <c r="H49" s="8">
        <v>69</v>
      </c>
      <c r="I49" s="18">
        <v>0.5</v>
      </c>
      <c r="J49" s="9">
        <v>110</v>
      </c>
      <c r="K49" s="9">
        <v>80</v>
      </c>
      <c r="L49" s="17" t="s">
        <v>99</v>
      </c>
    </row>
    <row r="50" spans="1:12" x14ac:dyDescent="0.2">
      <c r="A50" s="35">
        <v>26</v>
      </c>
      <c r="B50" s="10" t="s">
        <v>14</v>
      </c>
      <c r="C50" s="10" t="s">
        <v>21</v>
      </c>
      <c r="D50" s="10" t="s">
        <v>25</v>
      </c>
      <c r="E50" s="10" t="s">
        <v>50</v>
      </c>
      <c r="F50" s="10" t="s">
        <v>27</v>
      </c>
      <c r="G50" s="10">
        <v>8</v>
      </c>
      <c r="H50" s="10" t="s">
        <v>96</v>
      </c>
      <c r="I50" s="33">
        <v>0.3</v>
      </c>
      <c r="J50" s="11">
        <v>68</v>
      </c>
      <c r="K50" s="11">
        <v>31</v>
      </c>
      <c r="L50" s="17" t="s">
        <v>100</v>
      </c>
    </row>
    <row r="51" spans="1:12" x14ac:dyDescent="0.2">
      <c r="A51" s="23">
        <v>27</v>
      </c>
      <c r="B51" s="8" t="s">
        <v>14</v>
      </c>
      <c r="C51" s="8" t="s">
        <v>21</v>
      </c>
      <c r="D51" s="8" t="s">
        <v>25</v>
      </c>
      <c r="E51" s="8" t="s">
        <v>95</v>
      </c>
      <c r="F51" s="8" t="s">
        <v>27</v>
      </c>
      <c r="G51" s="8">
        <v>7</v>
      </c>
      <c r="H51" s="8">
        <v>83</v>
      </c>
      <c r="I51" s="18">
        <v>0.6</v>
      </c>
      <c r="J51" s="9">
        <v>32</v>
      </c>
      <c r="K51" s="9">
        <v>24</v>
      </c>
      <c r="L51" s="17" t="s">
        <v>101</v>
      </c>
    </row>
    <row r="52" spans="1:12" ht="13.5" thickBot="1" x14ac:dyDescent="0.25">
      <c r="A52" s="35">
        <v>28</v>
      </c>
      <c r="B52" s="10" t="s">
        <v>14</v>
      </c>
      <c r="C52" s="10" t="s">
        <v>21</v>
      </c>
      <c r="D52" s="10" t="s">
        <v>25</v>
      </c>
      <c r="E52" s="10" t="s">
        <v>95</v>
      </c>
      <c r="F52" s="10" t="s">
        <v>27</v>
      </c>
      <c r="G52" s="10">
        <v>7</v>
      </c>
      <c r="H52" s="10">
        <v>69</v>
      </c>
      <c r="I52" s="33">
        <v>0.2</v>
      </c>
      <c r="J52" s="11">
        <v>31</v>
      </c>
      <c r="K52" s="11">
        <v>23</v>
      </c>
      <c r="L52" s="17" t="s">
        <v>102</v>
      </c>
    </row>
    <row r="53" spans="1:12" ht="13.5" thickBot="1" x14ac:dyDescent="0.25">
      <c r="A53" s="37" t="s">
        <v>17</v>
      </c>
      <c r="B53" s="38"/>
      <c r="C53" s="30"/>
      <c r="D53" s="30"/>
      <c r="E53" s="30"/>
      <c r="F53" s="12"/>
      <c r="G53" s="30"/>
      <c r="H53" s="30"/>
      <c r="I53" s="13">
        <f>SUM(I25:I52)</f>
        <v>33.200000000000003</v>
      </c>
      <c r="J53" s="13">
        <f>SUM(J25:J52)</f>
        <v>3034</v>
      </c>
      <c r="K53" s="13">
        <f>SUM(K25:K52)</f>
        <v>2036</v>
      </c>
      <c r="L53" s="31"/>
    </row>
    <row r="54" spans="1:12" ht="13.5" thickBot="1" x14ac:dyDescent="0.25">
      <c r="A54" s="39" t="s">
        <v>18</v>
      </c>
      <c r="B54" s="40"/>
      <c r="C54" s="30"/>
      <c r="D54" s="30"/>
      <c r="E54" s="30"/>
      <c r="F54" s="30"/>
      <c r="G54" s="30"/>
      <c r="H54" s="30"/>
      <c r="I54" s="13">
        <f>I23+I53</f>
        <v>44.6</v>
      </c>
      <c r="J54" s="13">
        <f>J23+J53</f>
        <v>5439</v>
      </c>
      <c r="K54" s="13">
        <f>K23+K53</f>
        <v>3568</v>
      </c>
      <c r="L54" s="31"/>
    </row>
    <row r="55" spans="1:12" ht="18.75" x14ac:dyDescent="0.3"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</row>
    <row r="56" spans="1:12" ht="15.75" x14ac:dyDescent="0.25">
      <c r="D56" s="32" t="s">
        <v>19</v>
      </c>
      <c r="F56" s="32" t="s">
        <v>20</v>
      </c>
      <c r="G56" s="32"/>
    </row>
    <row r="57" spans="1:12" ht="15.75" x14ac:dyDescent="0.25">
      <c r="D57" s="32" t="s">
        <v>28</v>
      </c>
      <c r="F57" s="53" t="s">
        <v>29</v>
      </c>
      <c r="G57" s="53"/>
    </row>
    <row r="59" spans="1:12" x14ac:dyDescent="0.2">
      <c r="D59" s="14"/>
      <c r="F59" s="52"/>
      <c r="G59" s="52"/>
      <c r="K59" s="29"/>
    </row>
    <row r="60" spans="1:12" x14ac:dyDescent="0.2">
      <c r="B60" s="36"/>
      <c r="C60" s="36"/>
      <c r="D60" s="36"/>
      <c r="E60" s="36"/>
      <c r="F60" s="36"/>
      <c r="G60" s="36"/>
      <c r="H60" s="36"/>
      <c r="I60" s="36"/>
    </row>
    <row r="61" spans="1:12" x14ac:dyDescent="0.2">
      <c r="B61" s="36"/>
      <c r="C61" s="36"/>
      <c r="D61" s="36"/>
      <c r="E61" s="36"/>
      <c r="F61" s="36"/>
      <c r="G61" s="36"/>
      <c r="H61" s="36"/>
      <c r="I61" s="36"/>
    </row>
    <row r="62" spans="1:12" x14ac:dyDescent="0.2">
      <c r="J62" s="19"/>
      <c r="K62" s="19"/>
    </row>
    <row r="63" spans="1:12" x14ac:dyDescent="0.2">
      <c r="J63" s="19"/>
      <c r="K63" s="19"/>
    </row>
    <row r="64" spans="1:12" x14ac:dyDescent="0.2">
      <c r="J64" s="19"/>
      <c r="K64" s="19"/>
    </row>
    <row r="65" spans="10:11" x14ac:dyDescent="0.2">
      <c r="J65" s="19"/>
      <c r="K65" s="19"/>
    </row>
    <row r="66" spans="10:11" x14ac:dyDescent="0.2">
      <c r="J66" s="19"/>
      <c r="K66" s="19"/>
    </row>
    <row r="67" spans="10:11" x14ac:dyDescent="0.2">
      <c r="J67" s="19"/>
      <c r="K67" s="19"/>
    </row>
    <row r="68" spans="10:11" x14ac:dyDescent="0.2">
      <c r="J68" s="19"/>
      <c r="K68" s="19"/>
    </row>
    <row r="69" spans="10:11" x14ac:dyDescent="0.2">
      <c r="J69" s="19"/>
      <c r="K69" s="19"/>
    </row>
    <row r="70" spans="10:11" x14ac:dyDescent="0.2">
      <c r="J70" s="19"/>
      <c r="K70" s="19"/>
    </row>
    <row r="71" spans="10:11" x14ac:dyDescent="0.2">
      <c r="J71" s="19"/>
      <c r="K71" s="19"/>
    </row>
    <row r="72" spans="10:11" x14ac:dyDescent="0.2">
      <c r="J72" s="19"/>
      <c r="K72" s="19"/>
    </row>
    <row r="73" spans="10:11" x14ac:dyDescent="0.2">
      <c r="J73" s="19"/>
      <c r="K73" s="19"/>
    </row>
    <row r="74" spans="10:11" x14ac:dyDescent="0.2">
      <c r="J74" s="19"/>
      <c r="K74" s="19"/>
    </row>
    <row r="75" spans="10:11" x14ac:dyDescent="0.2">
      <c r="J75" s="19"/>
      <c r="K75" s="19"/>
    </row>
    <row r="76" spans="10:11" x14ac:dyDescent="0.2">
      <c r="J76" s="19"/>
      <c r="K76" s="19"/>
    </row>
    <row r="77" spans="10:11" x14ac:dyDescent="0.2">
      <c r="J77" s="19"/>
      <c r="K77" s="19"/>
    </row>
    <row r="78" spans="10:11" x14ac:dyDescent="0.2">
      <c r="J78" s="19"/>
      <c r="K78" s="19"/>
    </row>
    <row r="79" spans="10:11" x14ac:dyDescent="0.2">
      <c r="J79" s="19"/>
      <c r="K79" s="19"/>
    </row>
    <row r="80" spans="10:11" x14ac:dyDescent="0.2">
      <c r="J80" s="19"/>
      <c r="K80" s="19"/>
    </row>
    <row r="81" spans="10:11" x14ac:dyDescent="0.2">
      <c r="J81" s="19"/>
      <c r="K81" s="19"/>
    </row>
    <row r="82" spans="10:11" x14ac:dyDescent="0.2">
      <c r="J82" s="19"/>
      <c r="K82" s="19"/>
    </row>
    <row r="83" spans="10:11" x14ac:dyDescent="0.2">
      <c r="J83" s="19"/>
      <c r="K83" s="19"/>
    </row>
    <row r="84" spans="10:11" x14ac:dyDescent="0.2">
      <c r="J84" s="19"/>
      <c r="K84" s="19"/>
    </row>
    <row r="85" spans="10:11" x14ac:dyDescent="0.2">
      <c r="J85" s="19"/>
      <c r="K85" s="19"/>
    </row>
    <row r="86" spans="10:11" x14ac:dyDescent="0.2">
      <c r="J86" s="19"/>
      <c r="K86" s="19"/>
    </row>
    <row r="87" spans="10:11" x14ac:dyDescent="0.2">
      <c r="J87" s="19"/>
      <c r="K87" s="19"/>
    </row>
    <row r="88" spans="10:11" x14ac:dyDescent="0.2">
      <c r="K88" s="20"/>
    </row>
    <row r="111" ht="13.5" customHeight="1" x14ac:dyDescent="0.2"/>
    <row r="225" ht="15" customHeight="1" x14ac:dyDescent="0.2"/>
    <row r="227" ht="11.25" customHeight="1" x14ac:dyDescent="0.2"/>
    <row r="228" ht="33.75" customHeight="1" x14ac:dyDescent="0.2"/>
    <row r="229" ht="33.75" customHeight="1" x14ac:dyDescent="0.2"/>
    <row r="230" ht="0.75" customHeight="1" x14ac:dyDescent="0.2"/>
  </sheetData>
  <mergeCells count="23">
    <mergeCell ref="A1:L1"/>
    <mergeCell ref="D5:D6"/>
    <mergeCell ref="A5:A6"/>
    <mergeCell ref="G5:G6"/>
    <mergeCell ref="H5:H6"/>
    <mergeCell ref="L5:L6"/>
    <mergeCell ref="E5:E6"/>
    <mergeCell ref="I5:I6"/>
    <mergeCell ref="J5:K5"/>
    <mergeCell ref="B5:B6"/>
    <mergeCell ref="A3:L3"/>
    <mergeCell ref="A4:L4"/>
    <mergeCell ref="B60:I61"/>
    <mergeCell ref="A53:B53"/>
    <mergeCell ref="A54:B54"/>
    <mergeCell ref="A8:L8"/>
    <mergeCell ref="C5:C6"/>
    <mergeCell ref="F5:F6"/>
    <mergeCell ref="A23:B23"/>
    <mergeCell ref="A24:L24"/>
    <mergeCell ref="F59:G59"/>
    <mergeCell ref="F57:G57"/>
    <mergeCell ref="B55:L55"/>
  </mergeCells>
  <phoneticPr fontId="1" type="noConversion"/>
  <pageMargins left="0.4" right="0.74803149606299213" top="0.24" bottom="3.18" header="0.22" footer="2.91"/>
  <pageSetup paperSize="9" scale="42" orientation="portrait" r:id="rId1"/>
  <headerFooter alignWithMargins="0"/>
  <rowBreaks count="1" manualBreakCount="1">
    <brk id="57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5</vt:i4>
      </vt:variant>
      <vt:variant>
        <vt:lpstr>Іменовані діапазони</vt:lpstr>
      </vt:variant>
      <vt:variant>
        <vt:i4>1</vt:i4>
      </vt:variant>
    </vt:vector>
  </HeadingPairs>
  <TitlesOfParts>
    <vt:vector size="6" baseType="lpstr">
      <vt:lpstr>Аркуш1</vt:lpstr>
      <vt:lpstr>Лист1</vt:lpstr>
      <vt:lpstr>Лист2</vt:lpstr>
      <vt:lpstr>Аркуш2</vt:lpstr>
      <vt:lpstr>Аркуш3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Nazar</cp:lastModifiedBy>
  <cp:lastPrinted>2023-04-18T10:50:42Z</cp:lastPrinted>
  <dcterms:created xsi:type="dcterms:W3CDTF">2015-04-27T11:47:22Z</dcterms:created>
  <dcterms:modified xsi:type="dcterms:W3CDTF">2023-04-21T06:17:15Z</dcterms:modified>
</cp:coreProperties>
</file>