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15E4D0DE-FE71-42FF-93F9-161E40EB52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0" sheetId="2" r:id="rId1"/>
    <sheet name="Лист3" sheetId="3" r:id="rId2"/>
  </sheets>
  <definedNames>
    <definedName name="_xlnm.Print_Area" localSheetId="0">'2020'!$A$1:$M$92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1" i="2" l="1"/>
  <c r="I38" i="2" l="1"/>
  <c r="J38" i="2"/>
  <c r="K38" i="2"/>
  <c r="K91" i="2" l="1"/>
  <c r="J91" i="2"/>
  <c r="I92" i="2" l="1"/>
  <c r="J92" i="2" l="1"/>
  <c r="K92" i="2"/>
</calcChain>
</file>

<file path=xl/sharedStrings.xml><?xml version="1.0" encoding="utf-8"?>
<sst xmlns="http://schemas.openxmlformats.org/spreadsheetml/2006/main" count="558" uniqueCount="197">
  <si>
    <t>№ з/п</t>
  </si>
  <si>
    <t>Площа, га</t>
  </si>
  <si>
    <t>Координати</t>
  </si>
  <si>
    <t>загальний</t>
  </si>
  <si>
    <t>ліквідний</t>
  </si>
  <si>
    <t>Сосна</t>
  </si>
  <si>
    <t>Граб</t>
  </si>
  <si>
    <t>Лісокористувач (лісогосподарське підприємство)</t>
  </si>
  <si>
    <t>Лісництво</t>
  </si>
  <si>
    <t>Вид, спосіб рубуки</t>
  </si>
  <si>
    <t>Господарська секція</t>
  </si>
  <si>
    <t>Номер кварталу</t>
  </si>
  <si>
    <t>Номер виділу</t>
  </si>
  <si>
    <t xml:space="preserve">Запас, куб.м. </t>
  </si>
  <si>
    <t>Рубки головного користування</t>
  </si>
  <si>
    <t>Всього</t>
  </si>
  <si>
    <t>-</t>
  </si>
  <si>
    <t>Радехівське  ДЛГП</t>
  </si>
  <si>
    <t>Разом</t>
  </si>
  <si>
    <t xml:space="preserve"> </t>
  </si>
  <si>
    <t>Вибіркова санітарна</t>
  </si>
  <si>
    <t>Суцільнолісосічна вуз.</t>
  </si>
  <si>
    <t>Суцільнолісосічна сер.</t>
  </si>
  <si>
    <t>Вільха</t>
  </si>
  <si>
    <t>Лопатинське ОТГ</t>
  </si>
  <si>
    <t>Радехівське ОТГ</t>
  </si>
  <si>
    <t>Береза</t>
  </si>
  <si>
    <t>Назва ОТГ</t>
  </si>
  <si>
    <t>Рубки формування і оздоровлення лісів</t>
  </si>
  <si>
    <t>27</t>
  </si>
  <si>
    <t>6,1</t>
  </si>
  <si>
    <t>Суцільнолісосічна діл.</t>
  </si>
  <si>
    <t xml:space="preserve"> ОРІЄНТОВНИЙ план проведення рубок головного користування
 та рубок формування  і оздоровлення лісів по Радехівському ДЛГП "Галсільліс" на 2025 рік</t>
  </si>
  <si>
    <t>2,12</t>
  </si>
  <si>
    <t>2,13</t>
  </si>
  <si>
    <t>21,2</t>
  </si>
  <si>
    <t>8,3</t>
  </si>
  <si>
    <t>8,4</t>
  </si>
  <si>
    <t>22,6</t>
  </si>
  <si>
    <t>15,1</t>
  </si>
  <si>
    <t>4,1</t>
  </si>
  <si>
    <t>5,1</t>
  </si>
  <si>
    <t>4,2</t>
  </si>
  <si>
    <t>39,1</t>
  </si>
  <si>
    <t>28,2</t>
  </si>
  <si>
    <t>39,3</t>
  </si>
  <si>
    <t>22,1</t>
  </si>
  <si>
    <t>22,2</t>
  </si>
  <si>
    <t>20,3</t>
  </si>
  <si>
    <t>2,2</t>
  </si>
  <si>
    <t>22,3</t>
  </si>
  <si>
    <t>34</t>
  </si>
  <si>
    <t>20,2</t>
  </si>
  <si>
    <t>2,6</t>
  </si>
  <si>
    <t>25,2</t>
  </si>
  <si>
    <t>50.29885</t>
  </si>
  <si>
    <t>24.58724</t>
  </si>
  <si>
    <t>50.30338</t>
  </si>
  <si>
    <t>24.55873</t>
  </si>
  <si>
    <t>50.30477</t>
  </si>
  <si>
    <t>24.56227</t>
  </si>
  <si>
    <t>50.29478</t>
  </si>
  <si>
    <t>24.59455</t>
  </si>
  <si>
    <t>50.30087</t>
  </si>
  <si>
    <t>24.33575</t>
  </si>
  <si>
    <t>50.30692</t>
  </si>
  <si>
    <t>24.33239</t>
  </si>
  <si>
    <t>50.30635</t>
  </si>
  <si>
    <t>24.31538</t>
  </si>
  <si>
    <t>50.29074</t>
  </si>
  <si>
    <t>24.43665</t>
  </si>
  <si>
    <t>50.25694</t>
  </si>
  <si>
    <t>24.39920</t>
  </si>
  <si>
    <t>50.25528</t>
  </si>
  <si>
    <t>24.39206</t>
  </si>
  <si>
    <t>50.23721</t>
  </si>
  <si>
    <t>24.40736</t>
  </si>
  <si>
    <t>50.22374</t>
  </si>
  <si>
    <t>24.47277</t>
  </si>
  <si>
    <t>50.25586</t>
  </si>
  <si>
    <t>24.39559</t>
  </si>
  <si>
    <t>50.22255</t>
  </si>
  <si>
    <t>24.47082</t>
  </si>
  <si>
    <t>50.23102</t>
  </si>
  <si>
    <t>24.46418</t>
  </si>
  <si>
    <t>50.20108</t>
  </si>
  <si>
    <t>24.47098</t>
  </si>
  <si>
    <t>50.19885</t>
  </si>
  <si>
    <t>24.46906</t>
  </si>
  <si>
    <t>50.16607</t>
  </si>
  <si>
    <t>24.64497</t>
  </si>
  <si>
    <t>50.17811</t>
  </si>
  <si>
    <t>24.67156</t>
  </si>
  <si>
    <t>50.15492</t>
  </si>
  <si>
    <t>24.65943</t>
  </si>
  <si>
    <t>50.15293</t>
  </si>
  <si>
    <t>24.66309</t>
  </si>
  <si>
    <t>50.20535</t>
  </si>
  <si>
    <t>24.66573</t>
  </si>
  <si>
    <t>50.24201</t>
  </si>
  <si>
    <t>24.65787</t>
  </si>
  <si>
    <t>50.20001</t>
  </si>
  <si>
    <t>24.59978</t>
  </si>
  <si>
    <t>50.16921</t>
  </si>
  <si>
    <t>24.71960</t>
  </si>
  <si>
    <t>50.16555</t>
  </si>
  <si>
    <t>24.71652</t>
  </si>
  <si>
    <t>50.17095</t>
  </si>
  <si>
    <t>24.73609</t>
  </si>
  <si>
    <t>50.14010</t>
  </si>
  <si>
    <t>24.73210</t>
  </si>
  <si>
    <t>50.14085</t>
  </si>
  <si>
    <t>24.73620</t>
  </si>
  <si>
    <t>50.15586</t>
  </si>
  <si>
    <t>24.82884</t>
  </si>
  <si>
    <t>50.15804</t>
  </si>
  <si>
    <t>24.81479</t>
  </si>
  <si>
    <t>50.19962</t>
  </si>
  <si>
    <t>24.86490</t>
  </si>
  <si>
    <t>50.19756</t>
  </si>
  <si>
    <t>24.86645</t>
  </si>
  <si>
    <t>50.24189</t>
  </si>
  <si>
    <t>24.79953</t>
  </si>
  <si>
    <t>50.25196</t>
  </si>
  <si>
    <t>24.81267</t>
  </si>
  <si>
    <t>50.24592</t>
  </si>
  <si>
    <t>24.79190</t>
  </si>
  <si>
    <t>50.24813</t>
  </si>
  <si>
    <t>24.79566</t>
  </si>
  <si>
    <t>50.23011</t>
  </si>
  <si>
    <t>24.79606</t>
  </si>
  <si>
    <t>50.23505</t>
  </si>
  <si>
    <t>24.80850</t>
  </si>
  <si>
    <t>50.23022</t>
  </si>
  <si>
    <t>24.79834</t>
  </si>
  <si>
    <t>50.25985</t>
  </si>
  <si>
    <t>24.78646</t>
  </si>
  <si>
    <t>50.26246</t>
  </si>
  <si>
    <t>24.78853</t>
  </si>
  <si>
    <t>50.26482</t>
  </si>
  <si>
    <t>24.78924</t>
  </si>
  <si>
    <t>50.31640</t>
  </si>
  <si>
    <t>24.75586</t>
  </si>
  <si>
    <t>50.29708</t>
  </si>
  <si>
    <t>24.755556</t>
  </si>
  <si>
    <t>50.29658</t>
  </si>
  <si>
    <t>24.75362</t>
  </si>
  <si>
    <t>50.29241</t>
  </si>
  <si>
    <t>24.78891</t>
  </si>
  <si>
    <t>50.28914</t>
  </si>
  <si>
    <t>24.78825</t>
  </si>
  <si>
    <t>50.35961</t>
  </si>
  <si>
    <t>24.95409</t>
  </si>
  <si>
    <t>50.36316</t>
  </si>
  <si>
    <t>24.96862</t>
  </si>
  <si>
    <t>50.36851</t>
  </si>
  <si>
    <t>24.97490</t>
  </si>
  <si>
    <t>50.26225</t>
  </si>
  <si>
    <t>24.97190</t>
  </si>
  <si>
    <t>50.26685</t>
  </si>
  <si>
    <t>24.92036</t>
  </si>
  <si>
    <t>50.26623</t>
  </si>
  <si>
    <t>24.91583</t>
  </si>
  <si>
    <t>50.26483</t>
  </si>
  <si>
    <t>24.91780</t>
  </si>
  <si>
    <t>50.26457</t>
  </si>
  <si>
    <t>24.92362</t>
  </si>
  <si>
    <t>50.26804</t>
  </si>
  <si>
    <t>24.93268</t>
  </si>
  <si>
    <t>50.26546</t>
  </si>
  <si>
    <t>24.93099</t>
  </si>
  <si>
    <t>50.23728</t>
  </si>
  <si>
    <t>24.96251</t>
  </si>
  <si>
    <t>50.27418</t>
  </si>
  <si>
    <t>24.89147</t>
  </si>
  <si>
    <t>50.27099</t>
  </si>
  <si>
    <t>24.89454</t>
  </si>
  <si>
    <t>50.27183</t>
  </si>
  <si>
    <t>24.88962</t>
  </si>
  <si>
    <t>50.26851</t>
  </si>
  <si>
    <t>24.85426</t>
  </si>
  <si>
    <t>50.26829</t>
  </si>
  <si>
    <t>24.84697</t>
  </si>
  <si>
    <t>50.26677</t>
  </si>
  <si>
    <t>24.85118</t>
  </si>
  <si>
    <t>50.27569</t>
  </si>
  <si>
    <t>24.88902</t>
  </si>
  <si>
    <t>50.37017</t>
  </si>
  <si>
    <t>24.71971</t>
  </si>
  <si>
    <t>50.36555</t>
  </si>
  <si>
    <t>24.71799</t>
  </si>
  <si>
    <t>50.37783</t>
  </si>
  <si>
    <t>24.57273</t>
  </si>
  <si>
    <t>50.19555</t>
  </si>
  <si>
    <t>24.92925</t>
  </si>
  <si>
    <t>50.38520</t>
  </si>
  <si>
    <t>24.61078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</si>
</sst>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0"/>
    <numFmt numFmtId="166" formatCode="0.00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2">
    <xf numFmtId="0" fontId="0" fillId="0" borderId="0" xfId="0"/>
    <xf numFmtId="0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1" xfId="1" applyFont="1" applyBorder="1"/>
    <xf numFmtId="0" fontId="6" fillId="0" borderId="1" xfId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1" fontId="8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1" applyFont="1" applyBorder="1"/>
    <xf numFmtId="164" fontId="8" fillId="0" borderId="1" xfId="1" applyNumberFormat="1" applyFont="1" applyBorder="1" applyAlignment="1">
      <alignment horizontal="center" vertical="center"/>
    </xf>
    <xf numFmtId="0" fontId="7" fillId="0" borderId="4" xfId="0" applyFont="1" applyBorder="1"/>
    <xf numFmtId="0" fontId="9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164" fontId="7" fillId="0" borderId="8" xfId="0" applyNumberFormat="1" applyFont="1" applyBorder="1" applyAlignment="1">
      <alignment horizontal="center" wrapText="1"/>
    </xf>
    <xf numFmtId="0" fontId="7" fillId="0" borderId="7" xfId="0" applyFont="1" applyBorder="1"/>
    <xf numFmtId="0" fontId="8" fillId="0" borderId="1" xfId="1" applyFont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/>
    </xf>
    <xf numFmtId="166" fontId="7" fillId="0" borderId="8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0" fontId="8" fillId="0" borderId="7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5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textRotation="90" wrapText="1"/>
    </xf>
  </cellXfs>
  <cellStyles count="3">
    <cellStyle name="Звичайни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Q182"/>
  <sheetViews>
    <sheetView tabSelected="1" view="pageBreakPreview" zoomScaleNormal="100" zoomScaleSheetLayoutView="100" workbookViewId="0">
      <selection sqref="A1:M2"/>
    </sheetView>
  </sheetViews>
  <sheetFormatPr defaultRowHeight="14.4" x14ac:dyDescent="0.3"/>
  <cols>
    <col min="1" max="1" width="6.33203125" customWidth="1"/>
    <col min="2" max="2" width="14" customWidth="1"/>
    <col min="3" max="3" width="11.109375" customWidth="1"/>
    <col min="4" max="4" width="18.44140625" customWidth="1"/>
    <col min="5" max="5" width="25" customWidth="1"/>
    <col min="6" max="6" width="10.33203125" customWidth="1"/>
    <col min="7" max="7" width="6.44140625" customWidth="1"/>
    <col min="8" max="8" width="7.5546875" customWidth="1"/>
    <col min="9" max="9" width="7.88671875" customWidth="1"/>
    <col min="10" max="10" width="10.44140625" customWidth="1"/>
    <col min="11" max="11" width="8.88671875" customWidth="1"/>
    <col min="12" max="12" width="13.44140625" customWidth="1"/>
    <col min="13" max="13" width="13.33203125" customWidth="1"/>
  </cols>
  <sheetData>
    <row r="1" spans="1:13" ht="14.4" customHeight="1" x14ac:dyDescent="0.3">
      <c r="A1" s="57" t="s">
        <v>32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46.5" customHeight="1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21.75" customHeight="1" x14ac:dyDescent="0.3">
      <c r="A3" s="53" t="s">
        <v>0</v>
      </c>
      <c r="B3" s="53" t="s">
        <v>7</v>
      </c>
      <c r="C3" s="53" t="s">
        <v>8</v>
      </c>
      <c r="D3" s="53" t="s">
        <v>27</v>
      </c>
      <c r="E3" s="59" t="s">
        <v>9</v>
      </c>
      <c r="F3" s="53" t="s">
        <v>10</v>
      </c>
      <c r="G3" s="61" t="s">
        <v>11</v>
      </c>
      <c r="H3" s="61" t="s">
        <v>12</v>
      </c>
      <c r="I3" s="61" t="s">
        <v>1</v>
      </c>
      <c r="J3" s="53" t="s">
        <v>13</v>
      </c>
      <c r="K3" s="53"/>
      <c r="L3" s="54" t="s">
        <v>2</v>
      </c>
      <c r="M3" s="54"/>
    </row>
    <row r="4" spans="1:13" ht="34.5" customHeight="1" x14ac:dyDescent="0.3">
      <c r="A4" s="53"/>
      <c r="B4" s="53"/>
      <c r="C4" s="53"/>
      <c r="D4" s="53"/>
      <c r="E4" s="60"/>
      <c r="F4" s="53"/>
      <c r="G4" s="61"/>
      <c r="H4" s="61"/>
      <c r="I4" s="61"/>
      <c r="J4" s="35" t="s">
        <v>3</v>
      </c>
      <c r="K4" s="35" t="s">
        <v>4</v>
      </c>
      <c r="L4" s="54"/>
      <c r="M4" s="54"/>
    </row>
    <row r="5" spans="1:13" x14ac:dyDescent="0.3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2">
        <v>12</v>
      </c>
      <c r="M5" s="2">
        <v>13</v>
      </c>
    </row>
    <row r="6" spans="1:13" ht="15.6" x14ac:dyDescent="0.3">
      <c r="A6" s="55" t="s">
        <v>14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3" ht="15.6" x14ac:dyDescent="0.3">
      <c r="A7" s="3">
        <v>1</v>
      </c>
      <c r="B7" s="4" t="s">
        <v>17</v>
      </c>
      <c r="C7" s="4" t="s">
        <v>17</v>
      </c>
      <c r="D7" s="5" t="s">
        <v>25</v>
      </c>
      <c r="E7" s="6" t="s">
        <v>21</v>
      </c>
      <c r="F7" s="3" t="s">
        <v>26</v>
      </c>
      <c r="G7" s="48">
        <v>5</v>
      </c>
      <c r="H7" s="3">
        <v>2.2000000000000002</v>
      </c>
      <c r="I7" s="49">
        <v>1</v>
      </c>
      <c r="J7" s="50">
        <v>294</v>
      </c>
      <c r="K7" s="50">
        <v>274</v>
      </c>
      <c r="L7" s="3" t="s">
        <v>191</v>
      </c>
      <c r="M7" s="3" t="s">
        <v>192</v>
      </c>
    </row>
    <row r="8" spans="1:13" ht="15.6" x14ac:dyDescent="0.3">
      <c r="A8" s="3">
        <v>2</v>
      </c>
      <c r="B8" s="4" t="s">
        <v>17</v>
      </c>
      <c r="C8" s="4" t="s">
        <v>17</v>
      </c>
      <c r="D8" s="5" t="s">
        <v>25</v>
      </c>
      <c r="E8" s="6" t="s">
        <v>21</v>
      </c>
      <c r="F8" s="6" t="s">
        <v>6</v>
      </c>
      <c r="G8" s="7">
        <v>6</v>
      </c>
      <c r="H8" s="8" t="s">
        <v>33</v>
      </c>
      <c r="I8" s="9">
        <v>0.9</v>
      </c>
      <c r="J8" s="10">
        <v>201</v>
      </c>
      <c r="K8" s="10">
        <v>158</v>
      </c>
      <c r="L8" s="6" t="s">
        <v>187</v>
      </c>
      <c r="M8" s="6" t="s">
        <v>188</v>
      </c>
    </row>
    <row r="9" spans="1:13" ht="15.6" x14ac:dyDescent="0.3">
      <c r="A9" s="3">
        <v>3</v>
      </c>
      <c r="B9" s="4" t="s">
        <v>17</v>
      </c>
      <c r="C9" s="4" t="s">
        <v>17</v>
      </c>
      <c r="D9" s="5" t="s">
        <v>25</v>
      </c>
      <c r="E9" s="6" t="s">
        <v>21</v>
      </c>
      <c r="F9" s="6" t="s">
        <v>6</v>
      </c>
      <c r="G9" s="11">
        <v>6</v>
      </c>
      <c r="H9" s="8" t="s">
        <v>34</v>
      </c>
      <c r="I9" s="9">
        <v>1</v>
      </c>
      <c r="J9" s="10">
        <v>239</v>
      </c>
      <c r="K9" s="10">
        <v>201</v>
      </c>
      <c r="L9" s="36" t="s">
        <v>189</v>
      </c>
      <c r="M9" s="6" t="s">
        <v>190</v>
      </c>
    </row>
    <row r="10" spans="1:13" ht="15.6" x14ac:dyDescent="0.3">
      <c r="A10" s="3">
        <v>4</v>
      </c>
      <c r="B10" s="4" t="s">
        <v>17</v>
      </c>
      <c r="C10" s="4" t="s">
        <v>17</v>
      </c>
      <c r="D10" s="5" t="s">
        <v>25</v>
      </c>
      <c r="E10" s="6" t="s">
        <v>22</v>
      </c>
      <c r="F10" s="6" t="s">
        <v>23</v>
      </c>
      <c r="G10" s="11">
        <v>13</v>
      </c>
      <c r="H10" s="8" t="s">
        <v>35</v>
      </c>
      <c r="I10" s="9">
        <v>1</v>
      </c>
      <c r="J10" s="10">
        <v>226</v>
      </c>
      <c r="K10" s="10">
        <v>199</v>
      </c>
      <c r="L10" s="36" t="s">
        <v>69</v>
      </c>
      <c r="M10" s="6" t="s">
        <v>70</v>
      </c>
    </row>
    <row r="11" spans="1:13" ht="15.6" x14ac:dyDescent="0.3">
      <c r="A11" s="3">
        <v>5</v>
      </c>
      <c r="B11" s="4" t="s">
        <v>17</v>
      </c>
      <c r="C11" s="4" t="s">
        <v>17</v>
      </c>
      <c r="D11" s="5" t="s">
        <v>25</v>
      </c>
      <c r="E11" s="6" t="s">
        <v>22</v>
      </c>
      <c r="F11" s="6" t="s">
        <v>5</v>
      </c>
      <c r="G11" s="47">
        <v>16</v>
      </c>
      <c r="H11" s="39">
        <v>10.199999999999999</v>
      </c>
      <c r="I11" s="38">
        <v>1</v>
      </c>
      <c r="J11" s="10">
        <v>318</v>
      </c>
      <c r="K11" s="10">
        <v>268</v>
      </c>
      <c r="L11" s="36" t="s">
        <v>65</v>
      </c>
      <c r="M11" s="6" t="s">
        <v>66</v>
      </c>
    </row>
    <row r="12" spans="1:13" ht="15.6" x14ac:dyDescent="0.3">
      <c r="A12" s="3">
        <v>6</v>
      </c>
      <c r="B12" s="4" t="s">
        <v>17</v>
      </c>
      <c r="C12" s="4" t="s">
        <v>17</v>
      </c>
      <c r="D12" s="5" t="s">
        <v>25</v>
      </c>
      <c r="E12" s="6" t="s">
        <v>22</v>
      </c>
      <c r="F12" s="6" t="s">
        <v>5</v>
      </c>
      <c r="G12" s="11">
        <v>17</v>
      </c>
      <c r="H12" s="8" t="s">
        <v>30</v>
      </c>
      <c r="I12" s="9">
        <v>0.9</v>
      </c>
      <c r="J12" s="10">
        <v>314</v>
      </c>
      <c r="K12" s="10">
        <v>262</v>
      </c>
      <c r="L12" s="36" t="s">
        <v>67</v>
      </c>
      <c r="M12" s="6" t="s">
        <v>68</v>
      </c>
    </row>
    <row r="13" spans="1:13" ht="15.6" x14ac:dyDescent="0.3">
      <c r="A13" s="3">
        <v>7</v>
      </c>
      <c r="B13" s="4" t="s">
        <v>17</v>
      </c>
      <c r="C13" s="4" t="s">
        <v>17</v>
      </c>
      <c r="D13" s="5" t="s">
        <v>24</v>
      </c>
      <c r="E13" s="6" t="s">
        <v>21</v>
      </c>
      <c r="F13" s="6" t="s">
        <v>5</v>
      </c>
      <c r="G13" s="11">
        <v>31</v>
      </c>
      <c r="H13" s="8" t="s">
        <v>36</v>
      </c>
      <c r="I13" s="9">
        <v>1</v>
      </c>
      <c r="J13" s="10">
        <v>314</v>
      </c>
      <c r="K13" s="10">
        <v>266</v>
      </c>
      <c r="L13" s="36" t="s">
        <v>125</v>
      </c>
      <c r="M13" s="6" t="s">
        <v>126</v>
      </c>
    </row>
    <row r="14" spans="1:13" ht="15.6" x14ac:dyDescent="0.3">
      <c r="A14" s="3">
        <v>8</v>
      </c>
      <c r="B14" s="4" t="s">
        <v>17</v>
      </c>
      <c r="C14" s="4" t="s">
        <v>17</v>
      </c>
      <c r="D14" s="5" t="s">
        <v>24</v>
      </c>
      <c r="E14" s="6" t="s">
        <v>22</v>
      </c>
      <c r="F14" s="6" t="s">
        <v>5</v>
      </c>
      <c r="G14" s="11">
        <v>31</v>
      </c>
      <c r="H14" s="8" t="s">
        <v>37</v>
      </c>
      <c r="I14" s="9">
        <v>1</v>
      </c>
      <c r="J14" s="10">
        <v>303</v>
      </c>
      <c r="K14" s="10">
        <v>252</v>
      </c>
      <c r="L14" s="36" t="s">
        <v>127</v>
      </c>
      <c r="M14" s="6" t="s">
        <v>128</v>
      </c>
    </row>
    <row r="15" spans="1:13" ht="15.6" x14ac:dyDescent="0.3">
      <c r="A15" s="3">
        <v>9</v>
      </c>
      <c r="B15" s="4" t="s">
        <v>17</v>
      </c>
      <c r="C15" s="4" t="s">
        <v>17</v>
      </c>
      <c r="D15" s="5" t="s">
        <v>24</v>
      </c>
      <c r="E15" s="17" t="s">
        <v>22</v>
      </c>
      <c r="F15" s="6" t="s">
        <v>23</v>
      </c>
      <c r="G15" s="11">
        <v>32</v>
      </c>
      <c r="H15" s="8" t="s">
        <v>30</v>
      </c>
      <c r="I15" s="9">
        <v>1</v>
      </c>
      <c r="J15" s="10">
        <v>322</v>
      </c>
      <c r="K15" s="10">
        <v>280</v>
      </c>
      <c r="L15" s="36" t="s">
        <v>123</v>
      </c>
      <c r="M15" s="6" t="s">
        <v>124</v>
      </c>
    </row>
    <row r="16" spans="1:13" ht="15.6" x14ac:dyDescent="0.3">
      <c r="A16" s="3">
        <v>10</v>
      </c>
      <c r="B16" s="4" t="s">
        <v>17</v>
      </c>
      <c r="C16" s="4" t="s">
        <v>17</v>
      </c>
      <c r="D16" s="5" t="s">
        <v>24</v>
      </c>
      <c r="E16" s="6" t="s">
        <v>22</v>
      </c>
      <c r="F16" s="6" t="s">
        <v>23</v>
      </c>
      <c r="G16" s="11">
        <v>32</v>
      </c>
      <c r="H16" s="8" t="s">
        <v>38</v>
      </c>
      <c r="I16" s="9">
        <v>0.8</v>
      </c>
      <c r="J16" s="10">
        <v>278</v>
      </c>
      <c r="K16" s="10">
        <v>248</v>
      </c>
      <c r="L16" s="37" t="s">
        <v>121</v>
      </c>
      <c r="M16" s="13" t="s">
        <v>122</v>
      </c>
    </row>
    <row r="17" spans="1:13" ht="15.6" x14ac:dyDescent="0.3">
      <c r="A17" s="3">
        <v>11</v>
      </c>
      <c r="B17" s="4" t="s">
        <v>17</v>
      </c>
      <c r="C17" s="4" t="s">
        <v>17</v>
      </c>
      <c r="D17" s="5" t="s">
        <v>24</v>
      </c>
      <c r="E17" s="6" t="s">
        <v>22</v>
      </c>
      <c r="F17" s="6" t="s">
        <v>5</v>
      </c>
      <c r="G17" s="11">
        <v>36</v>
      </c>
      <c r="H17" s="8" t="s">
        <v>39</v>
      </c>
      <c r="I17" s="9">
        <v>1</v>
      </c>
      <c r="J17" s="10">
        <v>346</v>
      </c>
      <c r="K17" s="10">
        <v>300</v>
      </c>
      <c r="L17" s="36" t="s">
        <v>117</v>
      </c>
      <c r="M17" s="6" t="s">
        <v>118</v>
      </c>
    </row>
    <row r="18" spans="1:13" ht="15.6" x14ac:dyDescent="0.3">
      <c r="A18" s="3">
        <v>12</v>
      </c>
      <c r="B18" s="4" t="s">
        <v>17</v>
      </c>
      <c r="C18" s="4" t="s">
        <v>17</v>
      </c>
      <c r="D18" s="5" t="s">
        <v>25</v>
      </c>
      <c r="E18" s="17" t="s">
        <v>21</v>
      </c>
      <c r="F18" s="6" t="s">
        <v>5</v>
      </c>
      <c r="G18" s="7">
        <v>38</v>
      </c>
      <c r="H18" s="14" t="s">
        <v>40</v>
      </c>
      <c r="I18" s="15">
        <v>1</v>
      </c>
      <c r="J18" s="10">
        <v>259</v>
      </c>
      <c r="K18" s="10">
        <v>217</v>
      </c>
      <c r="L18" s="36" t="s">
        <v>71</v>
      </c>
      <c r="M18" s="6" t="s">
        <v>72</v>
      </c>
    </row>
    <row r="19" spans="1:13" ht="15.6" x14ac:dyDescent="0.3">
      <c r="A19" s="3">
        <v>13</v>
      </c>
      <c r="B19" s="4" t="s">
        <v>17</v>
      </c>
      <c r="C19" s="4" t="s">
        <v>17</v>
      </c>
      <c r="D19" s="5" t="s">
        <v>25</v>
      </c>
      <c r="E19" s="17" t="s">
        <v>21</v>
      </c>
      <c r="F19" s="6" t="s">
        <v>5</v>
      </c>
      <c r="G19" s="11">
        <v>38</v>
      </c>
      <c r="H19" s="8" t="s">
        <v>42</v>
      </c>
      <c r="I19" s="9">
        <v>1</v>
      </c>
      <c r="J19" s="10">
        <v>261</v>
      </c>
      <c r="K19" s="10">
        <v>234</v>
      </c>
      <c r="L19" s="36" t="s">
        <v>73</v>
      </c>
      <c r="M19" s="36" t="s">
        <v>74</v>
      </c>
    </row>
    <row r="20" spans="1:13" ht="15.6" x14ac:dyDescent="0.3">
      <c r="A20" s="3">
        <v>14</v>
      </c>
      <c r="B20" s="4" t="s">
        <v>17</v>
      </c>
      <c r="C20" s="4" t="s">
        <v>17</v>
      </c>
      <c r="D20" s="5" t="s">
        <v>25</v>
      </c>
      <c r="E20" s="17" t="s">
        <v>21</v>
      </c>
      <c r="F20" s="6" t="s">
        <v>5</v>
      </c>
      <c r="G20" s="11">
        <v>39</v>
      </c>
      <c r="H20" s="8" t="s">
        <v>41</v>
      </c>
      <c r="I20" s="9">
        <v>1</v>
      </c>
      <c r="J20" s="10">
        <v>323</v>
      </c>
      <c r="K20" s="10">
        <v>278</v>
      </c>
      <c r="L20" s="36" t="s">
        <v>75</v>
      </c>
      <c r="M20" s="6" t="s">
        <v>76</v>
      </c>
    </row>
    <row r="21" spans="1:13" ht="15.6" x14ac:dyDescent="0.3">
      <c r="A21" s="3">
        <v>15</v>
      </c>
      <c r="B21" s="4" t="s">
        <v>17</v>
      </c>
      <c r="C21" s="4" t="s">
        <v>17</v>
      </c>
      <c r="D21" s="5" t="s">
        <v>25</v>
      </c>
      <c r="E21" s="17" t="s">
        <v>21</v>
      </c>
      <c r="F21" s="6" t="s">
        <v>23</v>
      </c>
      <c r="G21" s="18">
        <v>40</v>
      </c>
      <c r="H21" s="19" t="s">
        <v>43</v>
      </c>
      <c r="I21" s="20">
        <v>0.8</v>
      </c>
      <c r="J21" s="16">
        <v>198</v>
      </c>
      <c r="K21" s="16">
        <v>172</v>
      </c>
      <c r="L21" s="36" t="s">
        <v>77</v>
      </c>
      <c r="M21" s="6" t="s">
        <v>78</v>
      </c>
    </row>
    <row r="22" spans="1:13" ht="15.6" x14ac:dyDescent="0.3">
      <c r="A22" s="3">
        <v>16</v>
      </c>
      <c r="B22" s="4" t="s">
        <v>17</v>
      </c>
      <c r="C22" s="4" t="s">
        <v>17</v>
      </c>
      <c r="D22" s="5" t="s">
        <v>25</v>
      </c>
      <c r="E22" s="17" t="s">
        <v>31</v>
      </c>
      <c r="F22" s="6" t="s">
        <v>5</v>
      </c>
      <c r="G22" s="21">
        <v>47</v>
      </c>
      <c r="H22" s="6">
        <v>1</v>
      </c>
      <c r="I22" s="15">
        <v>0.5</v>
      </c>
      <c r="J22" s="16">
        <v>168</v>
      </c>
      <c r="K22" s="16">
        <v>143</v>
      </c>
      <c r="L22" s="36" t="s">
        <v>101</v>
      </c>
      <c r="M22" s="6" t="s">
        <v>102</v>
      </c>
    </row>
    <row r="23" spans="1:13" ht="15.6" x14ac:dyDescent="0.3">
      <c r="A23" s="3">
        <v>17</v>
      </c>
      <c r="B23" s="4" t="s">
        <v>17</v>
      </c>
      <c r="C23" s="4" t="s">
        <v>17</v>
      </c>
      <c r="D23" s="5" t="s">
        <v>25</v>
      </c>
      <c r="E23" s="17" t="s">
        <v>22</v>
      </c>
      <c r="F23" s="6" t="s">
        <v>5</v>
      </c>
      <c r="G23" s="7">
        <v>50</v>
      </c>
      <c r="H23" s="19" t="s">
        <v>44</v>
      </c>
      <c r="I23" s="15">
        <v>1</v>
      </c>
      <c r="J23" s="16">
        <v>309</v>
      </c>
      <c r="K23" s="16">
        <v>287</v>
      </c>
      <c r="L23" s="36" t="s">
        <v>89</v>
      </c>
      <c r="M23" s="6" t="s">
        <v>90</v>
      </c>
    </row>
    <row r="24" spans="1:13" ht="15.6" x14ac:dyDescent="0.3">
      <c r="A24" s="3">
        <v>18</v>
      </c>
      <c r="B24" s="4" t="s">
        <v>17</v>
      </c>
      <c r="C24" s="4" t="s">
        <v>17</v>
      </c>
      <c r="D24" s="5" t="s">
        <v>25</v>
      </c>
      <c r="E24" s="6" t="s">
        <v>22</v>
      </c>
      <c r="F24" s="6" t="s">
        <v>5</v>
      </c>
      <c r="G24" s="7">
        <v>55</v>
      </c>
      <c r="H24" s="19" t="s">
        <v>45</v>
      </c>
      <c r="I24" s="15">
        <v>1</v>
      </c>
      <c r="J24" s="16">
        <v>257</v>
      </c>
      <c r="K24" s="16">
        <v>213</v>
      </c>
      <c r="L24" s="36" t="s">
        <v>91</v>
      </c>
      <c r="M24" s="6" t="s">
        <v>92</v>
      </c>
    </row>
    <row r="25" spans="1:13" ht="15.6" x14ac:dyDescent="0.3">
      <c r="A25" s="3">
        <v>19</v>
      </c>
      <c r="B25" s="4" t="s">
        <v>17</v>
      </c>
      <c r="C25" s="4" t="s">
        <v>17</v>
      </c>
      <c r="D25" s="5" t="s">
        <v>24</v>
      </c>
      <c r="E25" s="6" t="s">
        <v>22</v>
      </c>
      <c r="F25" s="6" t="s">
        <v>5</v>
      </c>
      <c r="G25" s="7">
        <v>58</v>
      </c>
      <c r="H25" s="19" t="s">
        <v>46</v>
      </c>
      <c r="I25" s="15">
        <v>0.9</v>
      </c>
      <c r="J25" s="16">
        <v>350</v>
      </c>
      <c r="K25" s="16">
        <v>273</v>
      </c>
      <c r="L25" s="36" t="s">
        <v>103</v>
      </c>
      <c r="M25" s="6" t="s">
        <v>104</v>
      </c>
    </row>
    <row r="26" spans="1:13" ht="15.6" x14ac:dyDescent="0.3">
      <c r="A26" s="3">
        <v>20</v>
      </c>
      <c r="B26" s="4" t="s">
        <v>17</v>
      </c>
      <c r="C26" s="4" t="s">
        <v>17</v>
      </c>
      <c r="D26" s="5" t="s">
        <v>24</v>
      </c>
      <c r="E26" s="6" t="s">
        <v>21</v>
      </c>
      <c r="F26" s="6" t="s">
        <v>5</v>
      </c>
      <c r="G26" s="7">
        <v>58</v>
      </c>
      <c r="H26" s="19" t="s">
        <v>47</v>
      </c>
      <c r="I26" s="15">
        <v>1</v>
      </c>
      <c r="J26" s="16">
        <v>351</v>
      </c>
      <c r="K26" s="16">
        <v>275</v>
      </c>
      <c r="L26" s="36" t="s">
        <v>105</v>
      </c>
      <c r="M26" s="6" t="s">
        <v>106</v>
      </c>
    </row>
    <row r="27" spans="1:13" ht="15.6" x14ac:dyDescent="0.3">
      <c r="A27" s="3">
        <v>21</v>
      </c>
      <c r="B27" s="4" t="s">
        <v>17</v>
      </c>
      <c r="C27" s="4" t="s">
        <v>17</v>
      </c>
      <c r="D27" s="5" t="s">
        <v>24</v>
      </c>
      <c r="E27" s="6" t="s">
        <v>22</v>
      </c>
      <c r="F27" s="6" t="s">
        <v>5</v>
      </c>
      <c r="G27" s="7">
        <v>59</v>
      </c>
      <c r="H27" s="19" t="s">
        <v>48</v>
      </c>
      <c r="I27" s="15">
        <v>0.8</v>
      </c>
      <c r="J27" s="16">
        <v>276</v>
      </c>
      <c r="K27" s="16">
        <v>211</v>
      </c>
      <c r="L27" s="36" t="s">
        <v>107</v>
      </c>
      <c r="M27" s="6" t="s">
        <v>108</v>
      </c>
    </row>
    <row r="28" spans="1:13" ht="15.6" x14ac:dyDescent="0.3">
      <c r="A28" s="3">
        <v>22</v>
      </c>
      <c r="B28" s="4" t="s">
        <v>17</v>
      </c>
      <c r="C28" s="4" t="s">
        <v>17</v>
      </c>
      <c r="D28" s="5" t="s">
        <v>25</v>
      </c>
      <c r="E28" s="6" t="s">
        <v>21</v>
      </c>
      <c r="F28" s="6" t="s">
        <v>6</v>
      </c>
      <c r="G28" s="7">
        <v>71</v>
      </c>
      <c r="H28" s="19" t="s">
        <v>49</v>
      </c>
      <c r="I28" s="15">
        <v>1</v>
      </c>
      <c r="J28" s="16">
        <v>199</v>
      </c>
      <c r="K28" s="16">
        <v>160</v>
      </c>
      <c r="L28" s="36" t="s">
        <v>141</v>
      </c>
      <c r="M28" s="6" t="s">
        <v>142</v>
      </c>
    </row>
    <row r="29" spans="1:13" ht="15.6" x14ac:dyDescent="0.3">
      <c r="A29" s="3">
        <v>23</v>
      </c>
      <c r="B29" s="4" t="s">
        <v>17</v>
      </c>
      <c r="C29" s="4" t="s">
        <v>17</v>
      </c>
      <c r="D29" s="5" t="s">
        <v>24</v>
      </c>
      <c r="E29" s="6" t="s">
        <v>22</v>
      </c>
      <c r="F29" s="6" t="s">
        <v>5</v>
      </c>
      <c r="G29" s="7">
        <v>78</v>
      </c>
      <c r="H29" s="19" t="s">
        <v>50</v>
      </c>
      <c r="I29" s="15">
        <v>1</v>
      </c>
      <c r="J29" s="16">
        <v>356</v>
      </c>
      <c r="K29" s="16">
        <v>303</v>
      </c>
      <c r="L29" s="36" t="s">
        <v>179</v>
      </c>
      <c r="M29" s="6" t="s">
        <v>180</v>
      </c>
    </row>
    <row r="30" spans="1:13" ht="15.6" x14ac:dyDescent="0.3">
      <c r="A30" s="3">
        <v>24</v>
      </c>
      <c r="B30" s="4" t="s">
        <v>17</v>
      </c>
      <c r="C30" s="4" t="s">
        <v>17</v>
      </c>
      <c r="D30" s="5" t="s">
        <v>24</v>
      </c>
      <c r="E30" s="6" t="s">
        <v>31</v>
      </c>
      <c r="F30" s="6" t="s">
        <v>23</v>
      </c>
      <c r="G30" s="7">
        <v>78</v>
      </c>
      <c r="H30" s="19" t="s">
        <v>29</v>
      </c>
      <c r="I30" s="15">
        <v>1</v>
      </c>
      <c r="J30" s="16">
        <v>223</v>
      </c>
      <c r="K30" s="16">
        <v>201</v>
      </c>
      <c r="L30" s="36" t="s">
        <v>181</v>
      </c>
      <c r="M30" s="36" t="s">
        <v>182</v>
      </c>
    </row>
    <row r="31" spans="1:13" ht="15.6" x14ac:dyDescent="0.3">
      <c r="A31" s="3">
        <v>25</v>
      </c>
      <c r="B31" s="4" t="s">
        <v>17</v>
      </c>
      <c r="C31" s="4" t="s">
        <v>17</v>
      </c>
      <c r="D31" s="5" t="s">
        <v>24</v>
      </c>
      <c r="E31" s="6" t="s">
        <v>31</v>
      </c>
      <c r="F31" s="6" t="s">
        <v>5</v>
      </c>
      <c r="G31" s="7">
        <v>78</v>
      </c>
      <c r="H31" s="19" t="s">
        <v>51</v>
      </c>
      <c r="I31" s="15">
        <v>0.2</v>
      </c>
      <c r="J31" s="16">
        <v>102</v>
      </c>
      <c r="K31" s="16">
        <v>88</v>
      </c>
      <c r="L31" s="36" t="s">
        <v>183</v>
      </c>
      <c r="M31" s="6" t="s">
        <v>184</v>
      </c>
    </row>
    <row r="32" spans="1:13" ht="15.6" x14ac:dyDescent="0.3">
      <c r="A32" s="3">
        <v>26</v>
      </c>
      <c r="B32" s="4" t="s">
        <v>17</v>
      </c>
      <c r="C32" s="4" t="s">
        <v>17</v>
      </c>
      <c r="D32" s="5" t="s">
        <v>24</v>
      </c>
      <c r="E32" s="6" t="s">
        <v>21</v>
      </c>
      <c r="F32" s="6" t="s">
        <v>5</v>
      </c>
      <c r="G32" s="7">
        <v>79</v>
      </c>
      <c r="H32" s="19" t="s">
        <v>30</v>
      </c>
      <c r="I32" s="15">
        <v>1</v>
      </c>
      <c r="J32" s="16">
        <v>349</v>
      </c>
      <c r="K32" s="16">
        <v>279</v>
      </c>
      <c r="L32" s="36" t="s">
        <v>185</v>
      </c>
      <c r="M32" s="6" t="s">
        <v>186</v>
      </c>
    </row>
    <row r="33" spans="1:13" ht="15.6" x14ac:dyDescent="0.3">
      <c r="A33" s="3">
        <v>27</v>
      </c>
      <c r="B33" s="4" t="s">
        <v>17</v>
      </c>
      <c r="C33" s="4" t="s">
        <v>17</v>
      </c>
      <c r="D33" s="5" t="s">
        <v>24</v>
      </c>
      <c r="E33" s="6" t="s">
        <v>21</v>
      </c>
      <c r="F33" s="6" t="s">
        <v>5</v>
      </c>
      <c r="G33" s="7">
        <v>83</v>
      </c>
      <c r="H33" s="19" t="s">
        <v>52</v>
      </c>
      <c r="I33" s="15">
        <v>1</v>
      </c>
      <c r="J33" s="16">
        <v>366</v>
      </c>
      <c r="K33" s="16">
        <v>301</v>
      </c>
      <c r="L33" s="36" t="s">
        <v>165</v>
      </c>
      <c r="M33" s="6" t="s">
        <v>166</v>
      </c>
    </row>
    <row r="34" spans="1:13" ht="15.6" x14ac:dyDescent="0.3">
      <c r="A34" s="3">
        <v>28</v>
      </c>
      <c r="B34" s="4" t="s">
        <v>17</v>
      </c>
      <c r="C34" s="4" t="s">
        <v>17</v>
      </c>
      <c r="D34" s="5" t="s">
        <v>24</v>
      </c>
      <c r="E34" s="6" t="s">
        <v>22</v>
      </c>
      <c r="F34" s="6" t="s">
        <v>5</v>
      </c>
      <c r="G34" s="7">
        <v>84</v>
      </c>
      <c r="H34" s="8" t="s">
        <v>53</v>
      </c>
      <c r="I34" s="15">
        <v>1</v>
      </c>
      <c r="J34" s="16">
        <v>381</v>
      </c>
      <c r="K34" s="16">
        <v>320</v>
      </c>
      <c r="L34" s="36" t="s">
        <v>167</v>
      </c>
      <c r="M34" s="6" t="s">
        <v>168</v>
      </c>
    </row>
    <row r="35" spans="1:13" ht="15.6" x14ac:dyDescent="0.3">
      <c r="A35" s="3">
        <v>29</v>
      </c>
      <c r="B35" s="4" t="s">
        <v>17</v>
      </c>
      <c r="C35" s="4" t="s">
        <v>17</v>
      </c>
      <c r="D35" s="5" t="s">
        <v>24</v>
      </c>
      <c r="E35" s="6" t="s">
        <v>22</v>
      </c>
      <c r="F35" s="6" t="s">
        <v>5</v>
      </c>
      <c r="G35" s="21">
        <v>84</v>
      </c>
      <c r="H35" s="6">
        <v>4.3</v>
      </c>
      <c r="I35" s="15">
        <v>1</v>
      </c>
      <c r="J35" s="16">
        <v>398</v>
      </c>
      <c r="K35" s="16">
        <v>329</v>
      </c>
      <c r="L35" s="12" t="s">
        <v>169</v>
      </c>
      <c r="M35" s="6" t="s">
        <v>170</v>
      </c>
    </row>
    <row r="36" spans="1:13" ht="15.6" x14ac:dyDescent="0.3">
      <c r="A36" s="3">
        <v>30</v>
      </c>
      <c r="B36" s="4" t="s">
        <v>17</v>
      </c>
      <c r="C36" s="4" t="s">
        <v>17</v>
      </c>
      <c r="D36" s="5" t="s">
        <v>24</v>
      </c>
      <c r="E36" s="6" t="s">
        <v>21</v>
      </c>
      <c r="F36" s="6" t="s">
        <v>6</v>
      </c>
      <c r="G36" s="7">
        <v>87</v>
      </c>
      <c r="H36" s="19" t="s">
        <v>54</v>
      </c>
      <c r="I36" s="15">
        <v>1</v>
      </c>
      <c r="J36" s="16">
        <v>217</v>
      </c>
      <c r="K36" s="16">
        <v>190</v>
      </c>
      <c r="L36" s="12" t="s">
        <v>171</v>
      </c>
      <c r="M36" s="6" t="s">
        <v>172</v>
      </c>
    </row>
    <row r="37" spans="1:13" ht="15.6" x14ac:dyDescent="0.3">
      <c r="A37" s="3"/>
      <c r="B37" s="4"/>
      <c r="C37" s="4"/>
      <c r="D37" s="5"/>
      <c r="E37" s="6" t="s">
        <v>19</v>
      </c>
      <c r="F37" s="6" t="s">
        <v>19</v>
      </c>
      <c r="G37" s="7"/>
      <c r="H37" s="19"/>
      <c r="I37" s="6"/>
      <c r="J37" s="16"/>
      <c r="K37" s="16"/>
      <c r="L37" s="12"/>
      <c r="M37" s="6"/>
    </row>
    <row r="38" spans="1:13" ht="15.6" x14ac:dyDescent="0.3">
      <c r="A38" s="3"/>
      <c r="B38" s="22" t="s">
        <v>15</v>
      </c>
      <c r="C38" s="5" t="s">
        <v>16</v>
      </c>
      <c r="D38" s="5" t="s">
        <v>16</v>
      </c>
      <c r="E38" s="5" t="s">
        <v>16</v>
      </c>
      <c r="F38" s="5" t="s">
        <v>16</v>
      </c>
      <c r="G38" s="3" t="s">
        <v>16</v>
      </c>
      <c r="H38" s="3" t="s">
        <v>16</v>
      </c>
      <c r="I38" s="23">
        <f>SUM(I8:I37)</f>
        <v>26.8</v>
      </c>
      <c r="J38" s="23">
        <f>SUM(J8:J37)</f>
        <v>8204</v>
      </c>
      <c r="K38" s="23">
        <f>SUM(K6:K37)</f>
        <v>7182</v>
      </c>
      <c r="L38" s="24"/>
      <c r="M38" s="24"/>
    </row>
    <row r="39" spans="1:13" ht="15.6" x14ac:dyDescent="0.3">
      <c r="A39" s="51" t="s">
        <v>28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</row>
    <row r="40" spans="1:13" ht="15.6" x14ac:dyDescent="0.3">
      <c r="A40" s="3">
        <v>1</v>
      </c>
      <c r="B40" s="4" t="s">
        <v>17</v>
      </c>
      <c r="C40" s="4" t="s">
        <v>17</v>
      </c>
      <c r="D40" s="5" t="s">
        <v>25</v>
      </c>
      <c r="E40" s="6" t="s">
        <v>20</v>
      </c>
      <c r="F40" s="6" t="s">
        <v>6</v>
      </c>
      <c r="G40" s="21">
        <v>4</v>
      </c>
      <c r="H40" s="6">
        <v>1</v>
      </c>
      <c r="I40" s="6">
        <v>8.8000000000000007</v>
      </c>
      <c r="J40" s="44">
        <v>341</v>
      </c>
      <c r="K40" s="44">
        <v>324</v>
      </c>
      <c r="L40" s="6" t="s">
        <v>195</v>
      </c>
      <c r="M40" s="36" t="s">
        <v>196</v>
      </c>
    </row>
    <row r="41" spans="1:13" ht="15.6" x14ac:dyDescent="0.3">
      <c r="A41" s="3">
        <v>2</v>
      </c>
      <c r="B41" s="4" t="s">
        <v>17</v>
      </c>
      <c r="C41" s="4" t="s">
        <v>17</v>
      </c>
      <c r="D41" s="5" t="s">
        <v>25</v>
      </c>
      <c r="E41" s="6" t="s">
        <v>20</v>
      </c>
      <c r="F41" s="6" t="s">
        <v>5</v>
      </c>
      <c r="G41" s="21">
        <v>16</v>
      </c>
      <c r="H41" s="6">
        <v>22</v>
      </c>
      <c r="I41" s="15">
        <v>5.6</v>
      </c>
      <c r="J41" s="45">
        <v>160</v>
      </c>
      <c r="K41" s="44">
        <v>154</v>
      </c>
      <c r="L41" s="6" t="s">
        <v>63</v>
      </c>
      <c r="M41" s="6" t="s">
        <v>64</v>
      </c>
    </row>
    <row r="42" spans="1:13" ht="15.6" x14ac:dyDescent="0.3">
      <c r="A42" s="3">
        <v>3</v>
      </c>
      <c r="B42" s="4" t="s">
        <v>17</v>
      </c>
      <c r="C42" s="4" t="s">
        <v>17</v>
      </c>
      <c r="D42" s="5" t="s">
        <v>25</v>
      </c>
      <c r="E42" s="6" t="s">
        <v>20</v>
      </c>
      <c r="F42" s="6" t="s">
        <v>5</v>
      </c>
      <c r="G42" s="25">
        <v>24</v>
      </c>
      <c r="H42" s="26">
        <v>4</v>
      </c>
      <c r="I42" s="27">
        <v>7.4</v>
      </c>
      <c r="J42" s="46">
        <v>301</v>
      </c>
      <c r="K42" s="44">
        <v>273</v>
      </c>
      <c r="L42" s="36" t="s">
        <v>57</v>
      </c>
      <c r="M42" s="6" t="s">
        <v>58</v>
      </c>
    </row>
    <row r="43" spans="1:13" ht="15.6" x14ac:dyDescent="0.3">
      <c r="A43" s="3">
        <v>4</v>
      </c>
      <c r="B43" s="4" t="s">
        <v>17</v>
      </c>
      <c r="C43" s="4" t="s">
        <v>17</v>
      </c>
      <c r="D43" s="5" t="s">
        <v>25</v>
      </c>
      <c r="E43" s="6" t="s">
        <v>20</v>
      </c>
      <c r="F43" s="6" t="s">
        <v>5</v>
      </c>
      <c r="G43" s="25">
        <v>24</v>
      </c>
      <c r="H43" s="26">
        <v>5</v>
      </c>
      <c r="I43" s="27">
        <v>6.1</v>
      </c>
      <c r="J43" s="46">
        <v>155</v>
      </c>
      <c r="K43" s="44">
        <v>146</v>
      </c>
      <c r="L43" s="6" t="s">
        <v>59</v>
      </c>
      <c r="M43" s="6" t="s">
        <v>60</v>
      </c>
    </row>
    <row r="44" spans="1:13" ht="15.6" x14ac:dyDescent="0.3">
      <c r="A44" s="3">
        <v>5</v>
      </c>
      <c r="B44" s="4" t="s">
        <v>17</v>
      </c>
      <c r="C44" s="4" t="s">
        <v>17</v>
      </c>
      <c r="D44" s="5" t="s">
        <v>25</v>
      </c>
      <c r="E44" s="6" t="s">
        <v>20</v>
      </c>
      <c r="F44" s="6" t="s">
        <v>5</v>
      </c>
      <c r="G44" s="21">
        <v>25</v>
      </c>
      <c r="H44" s="6">
        <v>3</v>
      </c>
      <c r="I44" s="15">
        <v>3.1</v>
      </c>
      <c r="J44" s="46">
        <v>124</v>
      </c>
      <c r="K44" s="44">
        <v>119</v>
      </c>
      <c r="L44" s="6" t="s">
        <v>55</v>
      </c>
      <c r="M44" s="6" t="s">
        <v>56</v>
      </c>
    </row>
    <row r="45" spans="1:13" ht="15.6" x14ac:dyDescent="0.3">
      <c r="A45" s="3">
        <v>6</v>
      </c>
      <c r="B45" s="4" t="s">
        <v>17</v>
      </c>
      <c r="C45" s="4" t="s">
        <v>17</v>
      </c>
      <c r="D45" s="5" t="s">
        <v>25</v>
      </c>
      <c r="E45" s="6" t="s">
        <v>20</v>
      </c>
      <c r="F45" s="6" t="s">
        <v>5</v>
      </c>
      <c r="G45" s="40">
        <v>26</v>
      </c>
      <c r="H45" s="13">
        <v>7</v>
      </c>
      <c r="I45" s="41">
        <v>1.2</v>
      </c>
      <c r="J45" s="46">
        <v>50</v>
      </c>
      <c r="K45" s="44">
        <v>47</v>
      </c>
      <c r="L45" s="36" t="s">
        <v>61</v>
      </c>
      <c r="M45" s="6" t="s">
        <v>62</v>
      </c>
    </row>
    <row r="46" spans="1:13" ht="15.6" x14ac:dyDescent="0.3">
      <c r="A46" s="3">
        <v>7</v>
      </c>
      <c r="B46" s="4" t="s">
        <v>17</v>
      </c>
      <c r="C46" s="4" t="s">
        <v>17</v>
      </c>
      <c r="D46" s="5" t="s">
        <v>25</v>
      </c>
      <c r="E46" s="6" t="s">
        <v>20</v>
      </c>
      <c r="F46" s="6" t="s">
        <v>5</v>
      </c>
      <c r="G46" s="25">
        <v>29</v>
      </c>
      <c r="H46" s="26">
        <v>26</v>
      </c>
      <c r="I46" s="27">
        <v>2.5</v>
      </c>
      <c r="J46" s="46">
        <v>63</v>
      </c>
      <c r="K46" s="44">
        <v>59</v>
      </c>
      <c r="L46" s="6" t="s">
        <v>137</v>
      </c>
      <c r="M46" s="6" t="s">
        <v>138</v>
      </c>
    </row>
    <row r="47" spans="1:13" ht="15.6" x14ac:dyDescent="0.3">
      <c r="A47" s="3">
        <v>8</v>
      </c>
      <c r="B47" s="4" t="s">
        <v>17</v>
      </c>
      <c r="C47" s="4" t="s">
        <v>17</v>
      </c>
      <c r="D47" s="5" t="s">
        <v>25</v>
      </c>
      <c r="E47" s="6" t="s">
        <v>20</v>
      </c>
      <c r="F47" s="6" t="s">
        <v>5</v>
      </c>
      <c r="G47" s="28">
        <v>29</v>
      </c>
      <c r="H47" s="29">
        <v>28</v>
      </c>
      <c r="I47" s="30">
        <v>3.5</v>
      </c>
      <c r="J47" s="46">
        <v>87</v>
      </c>
      <c r="K47" s="44">
        <v>77</v>
      </c>
      <c r="L47" s="6" t="s">
        <v>139</v>
      </c>
      <c r="M47" s="6" t="s">
        <v>140</v>
      </c>
    </row>
    <row r="48" spans="1:13" ht="15.6" x14ac:dyDescent="0.3">
      <c r="A48" s="3">
        <v>9</v>
      </c>
      <c r="B48" s="4" t="s">
        <v>17</v>
      </c>
      <c r="C48" s="4" t="s">
        <v>17</v>
      </c>
      <c r="D48" s="5" t="s">
        <v>25</v>
      </c>
      <c r="E48" s="6" t="s">
        <v>20</v>
      </c>
      <c r="F48" s="6" t="s">
        <v>5</v>
      </c>
      <c r="G48" s="25">
        <v>30</v>
      </c>
      <c r="H48" s="26">
        <v>9</v>
      </c>
      <c r="I48" s="27">
        <v>9.8000000000000007</v>
      </c>
      <c r="J48" s="46">
        <v>195</v>
      </c>
      <c r="K48" s="44">
        <v>176</v>
      </c>
      <c r="L48" s="6" t="s">
        <v>135</v>
      </c>
      <c r="M48" s="6" t="s">
        <v>136</v>
      </c>
    </row>
    <row r="49" spans="1:14" ht="15.6" x14ac:dyDescent="0.3">
      <c r="A49" s="3">
        <v>10</v>
      </c>
      <c r="B49" s="4" t="s">
        <v>17</v>
      </c>
      <c r="C49" s="4" t="s">
        <v>17</v>
      </c>
      <c r="D49" s="5" t="s">
        <v>24</v>
      </c>
      <c r="E49" s="6" t="s">
        <v>20</v>
      </c>
      <c r="F49" s="6" t="s">
        <v>5</v>
      </c>
      <c r="G49" s="25">
        <v>33</v>
      </c>
      <c r="H49" s="26">
        <v>7</v>
      </c>
      <c r="I49" s="27">
        <v>2.2999999999999998</v>
      </c>
      <c r="J49" s="42">
        <v>80</v>
      </c>
      <c r="K49" s="42">
        <v>71</v>
      </c>
      <c r="L49" s="42" t="s">
        <v>131</v>
      </c>
      <c r="M49" s="43" t="s">
        <v>132</v>
      </c>
    </row>
    <row r="50" spans="1:14" ht="15.6" x14ac:dyDescent="0.3">
      <c r="A50" s="3">
        <v>11</v>
      </c>
      <c r="B50" s="4" t="s">
        <v>17</v>
      </c>
      <c r="C50" s="4" t="s">
        <v>17</v>
      </c>
      <c r="D50" s="5" t="s">
        <v>24</v>
      </c>
      <c r="E50" s="6" t="s">
        <v>20</v>
      </c>
      <c r="F50" s="6" t="s">
        <v>5</v>
      </c>
      <c r="G50" s="25">
        <v>33</v>
      </c>
      <c r="H50" s="26">
        <v>14</v>
      </c>
      <c r="I50" s="27">
        <v>2</v>
      </c>
      <c r="J50" s="42">
        <v>52</v>
      </c>
      <c r="K50" s="42">
        <v>44</v>
      </c>
      <c r="L50" s="42" t="s">
        <v>129</v>
      </c>
      <c r="M50" s="43" t="s">
        <v>130</v>
      </c>
    </row>
    <row r="51" spans="1:14" ht="15.6" x14ac:dyDescent="0.3">
      <c r="A51" s="3">
        <v>12</v>
      </c>
      <c r="B51" s="4" t="s">
        <v>17</v>
      </c>
      <c r="C51" s="4" t="s">
        <v>17</v>
      </c>
      <c r="D51" s="5" t="s">
        <v>24</v>
      </c>
      <c r="E51" s="6" t="s">
        <v>20</v>
      </c>
      <c r="F51" s="6" t="s">
        <v>5</v>
      </c>
      <c r="G51" s="25">
        <v>33</v>
      </c>
      <c r="H51" s="26">
        <v>16</v>
      </c>
      <c r="I51" s="27">
        <v>0.4</v>
      </c>
      <c r="J51" s="26">
        <v>21</v>
      </c>
      <c r="K51" s="6">
        <v>18</v>
      </c>
      <c r="L51" s="36" t="s">
        <v>133</v>
      </c>
      <c r="M51" s="36" t="s">
        <v>134</v>
      </c>
      <c r="N51" t="s">
        <v>19</v>
      </c>
    </row>
    <row r="52" spans="1:14" ht="15.6" x14ac:dyDescent="0.3">
      <c r="A52" s="3">
        <v>13</v>
      </c>
      <c r="B52" s="4" t="s">
        <v>17</v>
      </c>
      <c r="C52" s="4" t="s">
        <v>17</v>
      </c>
      <c r="D52" s="5" t="s">
        <v>24</v>
      </c>
      <c r="E52" s="6" t="s">
        <v>20</v>
      </c>
      <c r="F52" s="6" t="s">
        <v>5</v>
      </c>
      <c r="G52" s="25">
        <v>36</v>
      </c>
      <c r="H52" s="26">
        <v>24</v>
      </c>
      <c r="I52" s="27">
        <v>2</v>
      </c>
      <c r="J52" s="26">
        <v>54</v>
      </c>
      <c r="K52" s="6">
        <v>51</v>
      </c>
      <c r="L52" s="6" t="s">
        <v>119</v>
      </c>
      <c r="M52" s="36" t="s">
        <v>120</v>
      </c>
    </row>
    <row r="53" spans="1:14" ht="15.6" x14ac:dyDescent="0.3">
      <c r="A53" s="3">
        <v>14</v>
      </c>
      <c r="B53" s="4" t="s">
        <v>17</v>
      </c>
      <c r="C53" s="4" t="s">
        <v>17</v>
      </c>
      <c r="D53" s="5" t="s">
        <v>25</v>
      </c>
      <c r="E53" s="6" t="s">
        <v>20</v>
      </c>
      <c r="F53" s="6" t="s">
        <v>5</v>
      </c>
      <c r="G53" s="25">
        <v>38</v>
      </c>
      <c r="H53" s="26">
        <v>4</v>
      </c>
      <c r="I53" s="27">
        <v>5</v>
      </c>
      <c r="J53" s="26">
        <v>129</v>
      </c>
      <c r="K53" s="6">
        <v>122</v>
      </c>
      <c r="L53" s="6" t="s">
        <v>79</v>
      </c>
      <c r="M53" s="6" t="s">
        <v>80</v>
      </c>
    </row>
    <row r="54" spans="1:14" ht="15.6" x14ac:dyDescent="0.3">
      <c r="A54" s="3">
        <v>15</v>
      </c>
      <c r="B54" s="4" t="s">
        <v>17</v>
      </c>
      <c r="C54" s="4" t="s">
        <v>17</v>
      </c>
      <c r="D54" s="5" t="s">
        <v>25</v>
      </c>
      <c r="E54" s="6" t="s">
        <v>20</v>
      </c>
      <c r="F54" s="6" t="s">
        <v>5</v>
      </c>
      <c r="G54" s="25">
        <v>40</v>
      </c>
      <c r="H54" s="26">
        <v>7</v>
      </c>
      <c r="I54" s="27">
        <v>5</v>
      </c>
      <c r="J54" s="26">
        <v>164</v>
      </c>
      <c r="K54" s="6">
        <v>149</v>
      </c>
      <c r="L54" s="6" t="s">
        <v>83</v>
      </c>
      <c r="M54" s="6" t="s">
        <v>84</v>
      </c>
    </row>
    <row r="55" spans="1:14" ht="15.6" x14ac:dyDescent="0.3">
      <c r="A55" s="3">
        <v>16</v>
      </c>
      <c r="B55" s="4" t="s">
        <v>17</v>
      </c>
      <c r="C55" s="4" t="s">
        <v>17</v>
      </c>
      <c r="D55" s="5" t="s">
        <v>25</v>
      </c>
      <c r="E55" s="6" t="s">
        <v>20</v>
      </c>
      <c r="F55" s="6" t="s">
        <v>5</v>
      </c>
      <c r="G55" s="25">
        <v>40</v>
      </c>
      <c r="H55" s="26">
        <v>47</v>
      </c>
      <c r="I55" s="27">
        <v>1.6</v>
      </c>
      <c r="J55" s="26">
        <v>47</v>
      </c>
      <c r="K55" s="6">
        <v>41</v>
      </c>
      <c r="L55" s="36" t="s">
        <v>81</v>
      </c>
      <c r="M55" s="36" t="s">
        <v>82</v>
      </c>
    </row>
    <row r="56" spans="1:14" ht="15.6" x14ac:dyDescent="0.3">
      <c r="A56" s="3">
        <v>17</v>
      </c>
      <c r="B56" s="4" t="s">
        <v>17</v>
      </c>
      <c r="C56" s="4" t="s">
        <v>17</v>
      </c>
      <c r="D56" s="5" t="s">
        <v>25</v>
      </c>
      <c r="E56" s="6" t="s">
        <v>20</v>
      </c>
      <c r="F56" s="6" t="s">
        <v>5</v>
      </c>
      <c r="G56" s="25">
        <v>41</v>
      </c>
      <c r="H56" s="26">
        <v>24</v>
      </c>
      <c r="I56" s="27">
        <v>2.6</v>
      </c>
      <c r="J56" s="26">
        <v>83</v>
      </c>
      <c r="K56" s="6">
        <v>70</v>
      </c>
      <c r="L56" s="6" t="s">
        <v>85</v>
      </c>
      <c r="M56" s="6" t="s">
        <v>86</v>
      </c>
    </row>
    <row r="57" spans="1:14" ht="15.6" x14ac:dyDescent="0.3">
      <c r="A57" s="3">
        <v>18</v>
      </c>
      <c r="B57" s="4" t="s">
        <v>17</v>
      </c>
      <c r="C57" s="4" t="s">
        <v>17</v>
      </c>
      <c r="D57" s="5" t="s">
        <v>25</v>
      </c>
      <c r="E57" s="6" t="s">
        <v>20</v>
      </c>
      <c r="F57" s="6" t="s">
        <v>5</v>
      </c>
      <c r="G57" s="25">
        <v>41</v>
      </c>
      <c r="H57" s="26">
        <v>27</v>
      </c>
      <c r="I57" s="27">
        <v>1.9</v>
      </c>
      <c r="J57" s="26">
        <v>74</v>
      </c>
      <c r="K57" s="6">
        <v>69</v>
      </c>
      <c r="L57" s="6" t="s">
        <v>87</v>
      </c>
      <c r="M57" s="6" t="s">
        <v>88</v>
      </c>
    </row>
    <row r="58" spans="1:14" ht="15.6" x14ac:dyDescent="0.3">
      <c r="A58" s="3">
        <v>19</v>
      </c>
      <c r="B58" s="4" t="s">
        <v>17</v>
      </c>
      <c r="C58" s="4" t="s">
        <v>17</v>
      </c>
      <c r="D58" s="5" t="s">
        <v>25</v>
      </c>
      <c r="E58" s="6" t="s">
        <v>20</v>
      </c>
      <c r="F58" s="6" t="s">
        <v>5</v>
      </c>
      <c r="G58" s="25">
        <v>45</v>
      </c>
      <c r="H58" s="26">
        <v>1</v>
      </c>
      <c r="I58" s="27">
        <v>3.8</v>
      </c>
      <c r="J58" s="42">
        <v>90</v>
      </c>
      <c r="K58" s="42">
        <v>84</v>
      </c>
      <c r="L58" s="42" t="s">
        <v>99</v>
      </c>
      <c r="M58" s="43" t="s">
        <v>100</v>
      </c>
    </row>
    <row r="59" spans="1:14" ht="15.6" x14ac:dyDescent="0.3">
      <c r="A59" s="3">
        <v>20</v>
      </c>
      <c r="B59" s="4" t="s">
        <v>17</v>
      </c>
      <c r="C59" s="4" t="s">
        <v>17</v>
      </c>
      <c r="D59" s="5" t="s">
        <v>25</v>
      </c>
      <c r="E59" s="6" t="s">
        <v>20</v>
      </c>
      <c r="F59" s="6" t="s">
        <v>5</v>
      </c>
      <c r="G59" s="25">
        <v>48</v>
      </c>
      <c r="H59" s="26">
        <v>2</v>
      </c>
      <c r="I59" s="27">
        <v>2.5</v>
      </c>
      <c r="J59" s="42">
        <v>70</v>
      </c>
      <c r="K59" s="42">
        <v>61</v>
      </c>
      <c r="L59" s="43" t="s">
        <v>97</v>
      </c>
      <c r="M59" s="43" t="s">
        <v>98</v>
      </c>
    </row>
    <row r="60" spans="1:14" ht="15.6" x14ac:dyDescent="0.3">
      <c r="A60" s="3">
        <v>21</v>
      </c>
      <c r="B60" s="4" t="s">
        <v>17</v>
      </c>
      <c r="C60" s="4" t="s">
        <v>17</v>
      </c>
      <c r="D60" s="5" t="s">
        <v>25</v>
      </c>
      <c r="E60" s="6" t="s">
        <v>20</v>
      </c>
      <c r="F60" s="6" t="s">
        <v>5</v>
      </c>
      <c r="G60" s="25">
        <v>57</v>
      </c>
      <c r="H60" s="26">
        <v>9</v>
      </c>
      <c r="I60" s="27">
        <v>5.4</v>
      </c>
      <c r="J60" s="26">
        <v>297</v>
      </c>
      <c r="K60" s="6">
        <v>278</v>
      </c>
      <c r="L60" s="6" t="s">
        <v>93</v>
      </c>
      <c r="M60" s="6" t="s">
        <v>94</v>
      </c>
    </row>
    <row r="61" spans="1:14" ht="15.6" x14ac:dyDescent="0.3">
      <c r="A61" s="3">
        <v>22</v>
      </c>
      <c r="B61" s="4" t="s">
        <v>17</v>
      </c>
      <c r="C61" s="4" t="s">
        <v>17</v>
      </c>
      <c r="D61" s="5" t="s">
        <v>25</v>
      </c>
      <c r="E61" s="6" t="s">
        <v>20</v>
      </c>
      <c r="F61" s="6" t="s">
        <v>5</v>
      </c>
      <c r="G61" s="25">
        <v>57</v>
      </c>
      <c r="H61" s="26">
        <v>10</v>
      </c>
      <c r="I61" s="27">
        <v>5.0999999999999996</v>
      </c>
      <c r="J61" s="26">
        <v>236</v>
      </c>
      <c r="K61" s="6">
        <v>226</v>
      </c>
      <c r="L61" s="6" t="s">
        <v>95</v>
      </c>
      <c r="M61" s="36" t="s">
        <v>96</v>
      </c>
    </row>
    <row r="62" spans="1:14" ht="15.6" x14ac:dyDescent="0.3">
      <c r="A62" s="3">
        <v>23</v>
      </c>
      <c r="B62" s="4" t="s">
        <v>17</v>
      </c>
      <c r="C62" s="4" t="s">
        <v>17</v>
      </c>
      <c r="D62" s="5" t="s">
        <v>24</v>
      </c>
      <c r="E62" s="6" t="s">
        <v>20</v>
      </c>
      <c r="F62" s="6" t="s">
        <v>5</v>
      </c>
      <c r="G62" s="25">
        <v>62</v>
      </c>
      <c r="H62" s="26">
        <v>29</v>
      </c>
      <c r="I62" s="27">
        <v>3.9</v>
      </c>
      <c r="J62" s="26">
        <v>148</v>
      </c>
      <c r="K62" s="6">
        <v>140</v>
      </c>
      <c r="L62" s="6" t="s">
        <v>115</v>
      </c>
      <c r="M62" s="6" t="s">
        <v>116</v>
      </c>
    </row>
    <row r="63" spans="1:14" ht="15.6" x14ac:dyDescent="0.3">
      <c r="A63" s="3">
        <v>24</v>
      </c>
      <c r="B63" s="4" t="s">
        <v>17</v>
      </c>
      <c r="C63" s="4" t="s">
        <v>17</v>
      </c>
      <c r="D63" s="5" t="s">
        <v>24</v>
      </c>
      <c r="E63" s="6" t="s">
        <v>20</v>
      </c>
      <c r="F63" s="6" t="s">
        <v>5</v>
      </c>
      <c r="G63" s="25">
        <v>62</v>
      </c>
      <c r="H63" s="26">
        <v>36</v>
      </c>
      <c r="I63" s="27">
        <v>1.3</v>
      </c>
      <c r="J63" s="26">
        <v>43</v>
      </c>
      <c r="K63" s="6">
        <v>39</v>
      </c>
      <c r="L63" s="6" t="s">
        <v>113</v>
      </c>
      <c r="M63" s="36" t="s">
        <v>114</v>
      </c>
    </row>
    <row r="64" spans="1:14" ht="15.6" x14ac:dyDescent="0.3">
      <c r="A64" s="3">
        <v>25</v>
      </c>
      <c r="B64" s="4" t="s">
        <v>17</v>
      </c>
      <c r="C64" s="4" t="s">
        <v>17</v>
      </c>
      <c r="D64" s="5" t="s">
        <v>24</v>
      </c>
      <c r="E64" s="6" t="s">
        <v>20</v>
      </c>
      <c r="F64" s="6" t="s">
        <v>5</v>
      </c>
      <c r="G64" s="25">
        <v>63</v>
      </c>
      <c r="H64" s="26">
        <v>4</v>
      </c>
      <c r="I64" s="27">
        <v>1.2</v>
      </c>
      <c r="J64" s="26">
        <v>56</v>
      </c>
      <c r="K64" s="6">
        <v>48</v>
      </c>
      <c r="L64" s="6" t="s">
        <v>109</v>
      </c>
      <c r="M64" s="6" t="s">
        <v>110</v>
      </c>
    </row>
    <row r="65" spans="1:13" ht="15.6" x14ac:dyDescent="0.3">
      <c r="A65" s="3">
        <v>26</v>
      </c>
      <c r="B65" s="4" t="s">
        <v>17</v>
      </c>
      <c r="C65" s="4" t="s">
        <v>17</v>
      </c>
      <c r="D65" s="5" t="s">
        <v>24</v>
      </c>
      <c r="E65" s="6" t="s">
        <v>20</v>
      </c>
      <c r="F65" s="6" t="s">
        <v>5</v>
      </c>
      <c r="G65" s="25">
        <v>63</v>
      </c>
      <c r="H65" s="26">
        <v>5</v>
      </c>
      <c r="I65" s="27">
        <v>2.5</v>
      </c>
      <c r="J65" s="26">
        <v>87</v>
      </c>
      <c r="K65" s="6">
        <v>74</v>
      </c>
      <c r="L65" s="36" t="s">
        <v>111</v>
      </c>
      <c r="M65" s="6" t="s">
        <v>112</v>
      </c>
    </row>
    <row r="66" spans="1:13" ht="15.6" x14ac:dyDescent="0.3">
      <c r="A66" s="3">
        <v>27</v>
      </c>
      <c r="B66" s="4" t="s">
        <v>17</v>
      </c>
      <c r="C66" s="4" t="s">
        <v>17</v>
      </c>
      <c r="D66" s="5" t="s">
        <v>24</v>
      </c>
      <c r="E66" s="6" t="s">
        <v>20</v>
      </c>
      <c r="F66" s="6" t="s">
        <v>5</v>
      </c>
      <c r="G66" s="25">
        <v>65</v>
      </c>
      <c r="H66" s="26">
        <v>35</v>
      </c>
      <c r="I66" s="27">
        <v>1.5</v>
      </c>
      <c r="J66" s="26">
        <v>69</v>
      </c>
      <c r="K66" s="6">
        <v>64</v>
      </c>
      <c r="L66" s="6" t="s">
        <v>153</v>
      </c>
      <c r="M66" s="6" t="s">
        <v>154</v>
      </c>
    </row>
    <row r="67" spans="1:13" ht="15.6" x14ac:dyDescent="0.3">
      <c r="A67" s="3">
        <v>28</v>
      </c>
      <c r="B67" s="4" t="s">
        <v>17</v>
      </c>
      <c r="C67" s="4" t="s">
        <v>17</v>
      </c>
      <c r="D67" s="5" t="s">
        <v>24</v>
      </c>
      <c r="E67" s="6" t="s">
        <v>20</v>
      </c>
      <c r="F67" s="6" t="s">
        <v>5</v>
      </c>
      <c r="G67" s="25">
        <v>66</v>
      </c>
      <c r="H67" s="26">
        <v>1</v>
      </c>
      <c r="I67" s="27">
        <v>0.9</v>
      </c>
      <c r="J67" s="42">
        <v>37</v>
      </c>
      <c r="K67" s="42">
        <v>35</v>
      </c>
      <c r="L67" s="42" t="s">
        <v>155</v>
      </c>
      <c r="M67" s="43" t="s">
        <v>156</v>
      </c>
    </row>
    <row r="68" spans="1:13" ht="15.6" x14ac:dyDescent="0.3">
      <c r="A68" s="3">
        <v>29</v>
      </c>
      <c r="B68" s="4" t="s">
        <v>17</v>
      </c>
      <c r="C68" s="4" t="s">
        <v>17</v>
      </c>
      <c r="D68" s="5" t="s">
        <v>24</v>
      </c>
      <c r="E68" s="6" t="s">
        <v>20</v>
      </c>
      <c r="F68" s="6" t="s">
        <v>5</v>
      </c>
      <c r="G68" s="25">
        <v>67</v>
      </c>
      <c r="H68" s="26">
        <v>1</v>
      </c>
      <c r="I68" s="27">
        <v>1.1000000000000001</v>
      </c>
      <c r="J68" s="26">
        <v>36</v>
      </c>
      <c r="K68" s="6">
        <v>61</v>
      </c>
      <c r="L68" s="6" t="s">
        <v>151</v>
      </c>
      <c r="M68" s="6" t="s">
        <v>152</v>
      </c>
    </row>
    <row r="69" spans="1:13" ht="15.6" x14ac:dyDescent="0.3">
      <c r="A69" s="3">
        <v>30</v>
      </c>
      <c r="B69" s="4" t="s">
        <v>17</v>
      </c>
      <c r="C69" s="4" t="s">
        <v>17</v>
      </c>
      <c r="D69" s="5" t="s">
        <v>25</v>
      </c>
      <c r="E69" s="6" t="s">
        <v>20</v>
      </c>
      <c r="F69" s="6" t="s">
        <v>5</v>
      </c>
      <c r="G69" s="25">
        <v>71</v>
      </c>
      <c r="H69" s="26">
        <v>3</v>
      </c>
      <c r="I69" s="27">
        <v>2.9</v>
      </c>
      <c r="J69" s="26">
        <v>115</v>
      </c>
      <c r="K69" s="6">
        <v>106</v>
      </c>
      <c r="L69" s="6" t="s">
        <v>143</v>
      </c>
      <c r="M69" s="36" t="s">
        <v>144</v>
      </c>
    </row>
    <row r="70" spans="1:13" ht="15.6" x14ac:dyDescent="0.3">
      <c r="A70" s="3">
        <v>31</v>
      </c>
      <c r="B70" s="4" t="s">
        <v>17</v>
      </c>
      <c r="C70" s="4" t="s">
        <v>17</v>
      </c>
      <c r="D70" s="5" t="s">
        <v>25</v>
      </c>
      <c r="E70" s="6" t="s">
        <v>20</v>
      </c>
      <c r="F70" s="6" t="s">
        <v>5</v>
      </c>
      <c r="G70" s="25">
        <v>71</v>
      </c>
      <c r="H70" s="26">
        <v>5</v>
      </c>
      <c r="I70" s="27">
        <v>1.7</v>
      </c>
      <c r="J70" s="26">
        <v>68</v>
      </c>
      <c r="K70" s="6">
        <v>63</v>
      </c>
      <c r="L70" s="6" t="s">
        <v>145</v>
      </c>
      <c r="M70" s="36" t="s">
        <v>146</v>
      </c>
    </row>
    <row r="71" spans="1:13" ht="15.6" x14ac:dyDescent="0.3">
      <c r="A71" s="3">
        <v>32</v>
      </c>
      <c r="B71" s="4" t="s">
        <v>17</v>
      </c>
      <c r="C71" s="4" t="s">
        <v>17</v>
      </c>
      <c r="D71" s="5" t="s">
        <v>24</v>
      </c>
      <c r="E71" s="6" t="s">
        <v>20</v>
      </c>
      <c r="F71" s="6" t="s">
        <v>5</v>
      </c>
      <c r="G71" s="25">
        <v>79</v>
      </c>
      <c r="H71" s="26">
        <v>7</v>
      </c>
      <c r="I71" s="27">
        <v>4.3</v>
      </c>
      <c r="J71" s="42">
        <v>156</v>
      </c>
      <c r="K71" s="42">
        <v>149</v>
      </c>
      <c r="L71" s="42" t="s">
        <v>173</v>
      </c>
      <c r="M71" s="43" t="s">
        <v>174</v>
      </c>
    </row>
    <row r="72" spans="1:13" ht="15.6" x14ac:dyDescent="0.3">
      <c r="A72" s="3">
        <v>33</v>
      </c>
      <c r="B72" s="4" t="s">
        <v>17</v>
      </c>
      <c r="C72" s="4" t="s">
        <v>17</v>
      </c>
      <c r="D72" s="5" t="s">
        <v>24</v>
      </c>
      <c r="E72" s="6" t="s">
        <v>20</v>
      </c>
      <c r="F72" s="6" t="s">
        <v>5</v>
      </c>
      <c r="G72" s="25">
        <v>79</v>
      </c>
      <c r="H72" s="26">
        <v>9</v>
      </c>
      <c r="I72" s="27">
        <v>3.1</v>
      </c>
      <c r="J72" s="42">
        <v>114</v>
      </c>
      <c r="K72" s="42">
        <v>105</v>
      </c>
      <c r="L72" s="42" t="s">
        <v>175</v>
      </c>
      <c r="M72" s="43" t="s">
        <v>176</v>
      </c>
    </row>
    <row r="73" spans="1:13" ht="15.6" x14ac:dyDescent="0.3">
      <c r="A73" s="3">
        <v>34</v>
      </c>
      <c r="B73" s="4" t="s">
        <v>17</v>
      </c>
      <c r="C73" s="4" t="s">
        <v>17</v>
      </c>
      <c r="D73" s="5" t="s">
        <v>24</v>
      </c>
      <c r="E73" s="6" t="s">
        <v>20</v>
      </c>
      <c r="F73" s="6" t="s">
        <v>5</v>
      </c>
      <c r="G73" s="25">
        <v>79</v>
      </c>
      <c r="H73" s="26">
        <v>16</v>
      </c>
      <c r="I73" s="27">
        <v>3.5</v>
      </c>
      <c r="J73" s="26">
        <v>123</v>
      </c>
      <c r="K73" s="6">
        <v>114</v>
      </c>
      <c r="L73" s="6" t="s">
        <v>177</v>
      </c>
      <c r="M73" s="6" t="s">
        <v>178</v>
      </c>
    </row>
    <row r="74" spans="1:13" ht="15.6" x14ac:dyDescent="0.3">
      <c r="A74" s="3">
        <v>35</v>
      </c>
      <c r="B74" s="4" t="s">
        <v>17</v>
      </c>
      <c r="C74" s="4" t="s">
        <v>17</v>
      </c>
      <c r="D74" s="5" t="s">
        <v>24</v>
      </c>
      <c r="E74" s="6" t="s">
        <v>20</v>
      </c>
      <c r="F74" s="6" t="s">
        <v>5</v>
      </c>
      <c r="G74" s="25">
        <v>82</v>
      </c>
      <c r="H74" s="26">
        <v>13</v>
      </c>
      <c r="I74" s="27">
        <v>1.4</v>
      </c>
      <c r="J74" s="42">
        <v>43</v>
      </c>
      <c r="K74" s="42">
        <v>39</v>
      </c>
      <c r="L74" s="42" t="s">
        <v>161</v>
      </c>
      <c r="M74" s="43" t="s">
        <v>162</v>
      </c>
    </row>
    <row r="75" spans="1:13" ht="15.6" x14ac:dyDescent="0.3">
      <c r="A75" s="3">
        <v>36</v>
      </c>
      <c r="B75" s="4" t="s">
        <v>17</v>
      </c>
      <c r="C75" s="4" t="s">
        <v>17</v>
      </c>
      <c r="D75" s="5" t="s">
        <v>24</v>
      </c>
      <c r="E75" s="6" t="s">
        <v>20</v>
      </c>
      <c r="F75" s="6" t="s">
        <v>5</v>
      </c>
      <c r="G75" s="25">
        <v>82</v>
      </c>
      <c r="H75" s="26">
        <v>14</v>
      </c>
      <c r="I75" s="27">
        <v>6.9</v>
      </c>
      <c r="J75" s="42">
        <v>321</v>
      </c>
      <c r="K75" s="42">
        <v>302</v>
      </c>
      <c r="L75" s="42" t="s">
        <v>163</v>
      </c>
      <c r="M75" s="43" t="s">
        <v>164</v>
      </c>
    </row>
    <row r="76" spans="1:13" ht="15.6" x14ac:dyDescent="0.3">
      <c r="A76" s="3">
        <v>37</v>
      </c>
      <c r="B76" s="4" t="s">
        <v>17</v>
      </c>
      <c r="C76" s="4" t="s">
        <v>17</v>
      </c>
      <c r="D76" s="5" t="s">
        <v>24</v>
      </c>
      <c r="E76" s="6" t="s">
        <v>20</v>
      </c>
      <c r="F76" s="6" t="s">
        <v>5</v>
      </c>
      <c r="G76" s="25">
        <v>83</v>
      </c>
      <c r="H76" s="26">
        <v>8</v>
      </c>
      <c r="I76" s="27">
        <v>2.5</v>
      </c>
      <c r="J76" s="42">
        <v>99</v>
      </c>
      <c r="K76" s="42">
        <v>89</v>
      </c>
      <c r="L76" s="42" t="s">
        <v>159</v>
      </c>
      <c r="M76" s="43" t="s">
        <v>160</v>
      </c>
    </row>
    <row r="77" spans="1:13" ht="15.6" x14ac:dyDescent="0.3">
      <c r="A77" s="3">
        <v>38</v>
      </c>
      <c r="B77" s="4" t="s">
        <v>17</v>
      </c>
      <c r="C77" s="4" t="s">
        <v>17</v>
      </c>
      <c r="D77" s="5" t="s">
        <v>25</v>
      </c>
      <c r="E77" s="6" t="s">
        <v>20</v>
      </c>
      <c r="F77" s="6" t="s">
        <v>5</v>
      </c>
      <c r="G77" s="25">
        <v>90</v>
      </c>
      <c r="H77" s="26">
        <v>14</v>
      </c>
      <c r="I77" s="27">
        <v>4.5</v>
      </c>
      <c r="J77" s="42">
        <v>203</v>
      </c>
      <c r="K77" s="42">
        <v>198</v>
      </c>
      <c r="L77" s="42" t="s">
        <v>193</v>
      </c>
      <c r="M77" s="43" t="s">
        <v>194</v>
      </c>
    </row>
    <row r="78" spans="1:13" ht="15.6" x14ac:dyDescent="0.3">
      <c r="A78" s="3">
        <v>39</v>
      </c>
      <c r="B78" s="4" t="s">
        <v>17</v>
      </c>
      <c r="C78" s="4" t="s">
        <v>17</v>
      </c>
      <c r="D78" s="5" t="s">
        <v>24</v>
      </c>
      <c r="E78" s="6" t="s">
        <v>20</v>
      </c>
      <c r="F78" s="6" t="s">
        <v>5</v>
      </c>
      <c r="G78" s="25">
        <v>100</v>
      </c>
      <c r="H78" s="26">
        <v>3</v>
      </c>
      <c r="I78" s="27">
        <v>2.2999999999999998</v>
      </c>
      <c r="J78" s="42">
        <v>124</v>
      </c>
      <c r="K78" s="42">
        <v>118</v>
      </c>
      <c r="L78" s="42" t="s">
        <v>147</v>
      </c>
      <c r="M78" s="43" t="s">
        <v>148</v>
      </c>
    </row>
    <row r="79" spans="1:13" ht="15.6" x14ac:dyDescent="0.3">
      <c r="A79" s="3">
        <v>40</v>
      </c>
      <c r="B79" s="4" t="s">
        <v>17</v>
      </c>
      <c r="C79" s="4" t="s">
        <v>17</v>
      </c>
      <c r="D79" s="5" t="s">
        <v>24</v>
      </c>
      <c r="E79" s="6" t="s">
        <v>20</v>
      </c>
      <c r="F79" s="6" t="s">
        <v>5</v>
      </c>
      <c r="G79" s="25">
        <v>100</v>
      </c>
      <c r="H79" s="26">
        <v>4</v>
      </c>
      <c r="I79" s="27">
        <v>5.8</v>
      </c>
      <c r="J79" s="26">
        <v>253</v>
      </c>
      <c r="K79" s="6">
        <v>236</v>
      </c>
      <c r="L79" s="6" t="s">
        <v>149</v>
      </c>
      <c r="M79" s="6" t="s">
        <v>150</v>
      </c>
    </row>
    <row r="80" spans="1:13" ht="15.6" x14ac:dyDescent="0.3">
      <c r="A80" s="3">
        <v>41</v>
      </c>
      <c r="B80" s="4" t="s">
        <v>17</v>
      </c>
      <c r="C80" s="4" t="s">
        <v>17</v>
      </c>
      <c r="D80" s="5" t="s">
        <v>24</v>
      </c>
      <c r="E80" s="6" t="s">
        <v>20</v>
      </c>
      <c r="F80" s="6" t="s">
        <v>5</v>
      </c>
      <c r="G80" s="25">
        <v>102</v>
      </c>
      <c r="H80" s="26">
        <v>4</v>
      </c>
      <c r="I80" s="27">
        <v>3.4</v>
      </c>
      <c r="J80" s="26">
        <v>84</v>
      </c>
      <c r="K80" s="6">
        <v>79</v>
      </c>
      <c r="L80" s="6" t="s">
        <v>157</v>
      </c>
      <c r="M80" s="6" t="s">
        <v>158</v>
      </c>
    </row>
    <row r="81" spans="1:13" ht="15.6" x14ac:dyDescent="0.3">
      <c r="A81" s="3"/>
      <c r="B81" s="4"/>
      <c r="C81" s="4"/>
      <c r="D81" s="5"/>
      <c r="E81" s="6"/>
      <c r="F81" s="6"/>
      <c r="G81" s="25"/>
      <c r="H81" s="26"/>
      <c r="I81" s="27"/>
      <c r="J81" s="42"/>
      <c r="K81" s="42"/>
      <c r="L81" s="42"/>
      <c r="M81" s="43"/>
    </row>
    <row r="82" spans="1:13" ht="15.6" x14ac:dyDescent="0.3">
      <c r="A82" s="3"/>
      <c r="B82" s="4"/>
      <c r="C82" s="4"/>
      <c r="D82" s="5"/>
      <c r="E82" s="6"/>
      <c r="F82" s="6"/>
      <c r="G82" s="25"/>
      <c r="H82" s="26"/>
      <c r="I82" s="27"/>
      <c r="J82" s="42"/>
      <c r="K82" s="42"/>
      <c r="L82" s="42"/>
      <c r="M82" s="43"/>
    </row>
    <row r="83" spans="1:13" ht="15.6" x14ac:dyDescent="0.3">
      <c r="A83" s="3"/>
      <c r="B83" s="4"/>
      <c r="C83" s="4"/>
      <c r="D83" s="5"/>
      <c r="E83" s="6"/>
      <c r="F83" s="6"/>
      <c r="G83" s="25"/>
      <c r="H83" s="26"/>
      <c r="I83" s="27"/>
      <c r="J83" s="6"/>
      <c r="K83" s="6"/>
      <c r="L83" s="6"/>
      <c r="M83" s="6"/>
    </row>
    <row r="84" spans="1:13" ht="15.6" x14ac:dyDescent="0.3">
      <c r="A84" s="3"/>
      <c r="B84" s="4"/>
      <c r="C84" s="4"/>
      <c r="D84" s="5"/>
      <c r="E84" s="6"/>
      <c r="F84" s="6"/>
      <c r="G84" s="25"/>
      <c r="H84" s="26"/>
      <c r="I84" s="27"/>
      <c r="J84" s="6"/>
      <c r="K84" s="6"/>
      <c r="L84" s="6"/>
      <c r="M84" s="6"/>
    </row>
    <row r="85" spans="1:13" ht="15.6" x14ac:dyDescent="0.3">
      <c r="A85" s="3"/>
      <c r="B85" s="4"/>
      <c r="C85" s="4"/>
      <c r="D85" s="5"/>
      <c r="E85" s="6"/>
      <c r="F85" s="6"/>
      <c r="G85" s="25"/>
      <c r="H85" s="26"/>
      <c r="I85" s="27"/>
      <c r="J85" s="6"/>
      <c r="K85" s="6"/>
      <c r="L85" s="36"/>
      <c r="M85" s="6"/>
    </row>
    <row r="86" spans="1:13" ht="15.6" x14ac:dyDescent="0.3">
      <c r="A86" s="3"/>
      <c r="B86" s="4"/>
      <c r="C86" s="4"/>
      <c r="D86" s="5"/>
      <c r="E86" s="6"/>
      <c r="F86" s="6"/>
      <c r="G86" s="25"/>
      <c r="H86" s="26"/>
      <c r="I86" s="27"/>
      <c r="J86" s="6"/>
      <c r="K86" s="6"/>
      <c r="L86" s="6"/>
      <c r="M86" s="6"/>
    </row>
    <row r="87" spans="1:13" ht="15.75" customHeight="1" x14ac:dyDescent="0.3">
      <c r="A87" s="3"/>
      <c r="B87" s="4"/>
      <c r="C87" s="4"/>
      <c r="D87" s="5"/>
      <c r="E87" s="6"/>
      <c r="F87" s="6"/>
      <c r="G87" s="25"/>
      <c r="H87" s="26"/>
      <c r="I87" s="27"/>
      <c r="J87" s="42"/>
      <c r="K87" s="42"/>
      <c r="L87" s="42"/>
      <c r="M87" s="43"/>
    </row>
    <row r="88" spans="1:13" ht="16.5" customHeight="1" x14ac:dyDescent="0.3">
      <c r="A88" s="3"/>
      <c r="B88" s="4"/>
      <c r="C88" s="4"/>
      <c r="D88" s="5"/>
      <c r="E88" s="6"/>
      <c r="F88" s="6"/>
      <c r="G88" s="25"/>
      <c r="H88" s="26"/>
      <c r="I88" s="27"/>
      <c r="J88" s="31"/>
      <c r="K88" s="31"/>
      <c r="L88" s="6"/>
      <c r="M88" s="6"/>
    </row>
    <row r="89" spans="1:13" ht="15.6" x14ac:dyDescent="0.3">
      <c r="A89" s="3"/>
      <c r="B89" s="4"/>
      <c r="C89" s="4"/>
      <c r="D89" s="5"/>
      <c r="E89" s="6"/>
      <c r="F89" s="6"/>
      <c r="G89" s="25"/>
      <c r="H89" s="26"/>
      <c r="I89" s="27"/>
      <c r="J89" s="31"/>
      <c r="K89" s="31"/>
      <c r="L89" s="6"/>
      <c r="M89" s="6"/>
    </row>
    <row r="90" spans="1:13" ht="15.6" x14ac:dyDescent="0.3">
      <c r="A90" s="3"/>
      <c r="B90" s="4"/>
      <c r="C90" s="4"/>
      <c r="D90" s="5"/>
      <c r="E90" s="6"/>
      <c r="F90" s="6"/>
      <c r="G90" s="25"/>
      <c r="H90" s="26"/>
      <c r="I90" s="26"/>
      <c r="J90" s="31"/>
      <c r="K90" s="31"/>
      <c r="L90" s="6"/>
      <c r="M90" s="6"/>
    </row>
    <row r="91" spans="1:13" ht="15.6" x14ac:dyDescent="0.3">
      <c r="A91" s="3"/>
      <c r="B91" s="22" t="s">
        <v>15</v>
      </c>
      <c r="C91" s="5" t="s">
        <v>16</v>
      </c>
      <c r="D91" s="5" t="s">
        <v>16</v>
      </c>
      <c r="E91" s="5" t="s">
        <v>16</v>
      </c>
      <c r="F91" s="5" t="s">
        <v>16</v>
      </c>
      <c r="G91" s="3" t="s">
        <v>16</v>
      </c>
      <c r="H91" s="3" t="s">
        <v>16</v>
      </c>
      <c r="I91" s="23">
        <f>SUM(I40:I90)</f>
        <v>142.30000000000004</v>
      </c>
      <c r="J91" s="23">
        <f>SUM(J40:J90)</f>
        <v>5052</v>
      </c>
      <c r="K91" s="23">
        <f>SUM(K40:K90)</f>
        <v>4718</v>
      </c>
      <c r="L91" s="10"/>
      <c r="M91" s="10"/>
    </row>
    <row r="92" spans="1:13" ht="15.6" x14ac:dyDescent="0.3">
      <c r="A92" s="3"/>
      <c r="B92" s="22" t="s">
        <v>18</v>
      </c>
      <c r="C92" s="22"/>
      <c r="D92" s="32"/>
      <c r="E92" s="21"/>
      <c r="F92" s="21"/>
      <c r="G92" s="11"/>
      <c r="H92" s="33"/>
      <c r="I92" s="34">
        <f>I38+I91</f>
        <v>169.10000000000005</v>
      </c>
      <c r="J92" s="34">
        <f>J38+J91</f>
        <v>13256</v>
      </c>
      <c r="K92" s="34">
        <f>K38+K91</f>
        <v>11900</v>
      </c>
      <c r="L92" s="12"/>
      <c r="M92" s="6"/>
    </row>
    <row r="182" spans="17:17" x14ac:dyDescent="0.3">
      <c r="Q182" t="s">
        <v>19</v>
      </c>
    </row>
  </sheetData>
  <mergeCells count="14">
    <mergeCell ref="A39:M39"/>
    <mergeCell ref="J3:K3"/>
    <mergeCell ref="L3:M4"/>
    <mergeCell ref="A6:M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:M2"/>
  </mergeCells>
  <pageMargins left="0.11811023622047245" right="0.11811023622047245" top="0.74803149606299213" bottom="0.15748031496062992" header="0.31496062992125984" footer="0.31496062992125984"/>
  <pageSetup paperSize="9" scale="93" orientation="landscape" horizontalDpi="180" verticalDpi="180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2020</vt:lpstr>
      <vt:lpstr>Лист3</vt:lpstr>
      <vt:lpstr>'2020'!Область_друку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2025-01-07T12:49:13Z</dcterms:modified>
</cp:coreProperties>
</file>