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Орієнтовні плани\"/>
    </mc:Choice>
  </mc:AlternateContent>
  <xr:revisionPtr revIDLastSave="0" documentId="8_{D39A7EF9-9B64-43EA-B6EC-422BE5718F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  <sheet name="Аркуш2" sheetId="2" r:id="rId2"/>
    <sheet name="Аркуш3" sheetId="3" r:id="rId3"/>
  </sheets>
  <definedNames>
    <definedName name="_xlnm.Print_Area" localSheetId="0">Аркуш1!$A$1:$L$47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I13" i="1"/>
  <c r="J45" i="1"/>
  <c r="K45" i="1"/>
  <c r="I45" i="1"/>
  <c r="K46" i="1" l="1"/>
  <c r="J46" i="1"/>
  <c r="I46" i="1"/>
</calcChain>
</file>

<file path=xl/sharedStrings.xml><?xml version="1.0" encoding="utf-8"?>
<sst xmlns="http://schemas.openxmlformats.org/spreadsheetml/2006/main" count="233" uniqueCount="83">
  <si>
    <t xml:space="preserve">Орієнтовний план проведення рубок головного користування та рубок </t>
  </si>
  <si>
    <t>№ з/п</t>
  </si>
  <si>
    <t>Лісокористувач (лісогосподарське підприємство)</t>
  </si>
  <si>
    <t>Лісництво</t>
  </si>
  <si>
    <t>с/рада, район</t>
  </si>
  <si>
    <t>Вид, спосіб рубки</t>
  </si>
  <si>
    <t>Господарська секція</t>
  </si>
  <si>
    <t>Намер кварталу</t>
  </si>
  <si>
    <t>Номер виділу</t>
  </si>
  <si>
    <t>Площа, га</t>
  </si>
  <si>
    <t>Запас, куб.м.</t>
  </si>
  <si>
    <t>GPS координати лісових ділянок</t>
  </si>
  <si>
    <t>загальний</t>
  </si>
  <si>
    <t>ліквідний</t>
  </si>
  <si>
    <t>Рубки головного користування</t>
  </si>
  <si>
    <t>Всього:</t>
  </si>
  <si>
    <t>Разом по підприємстві:</t>
  </si>
  <si>
    <t>Рубки формування та оздоровлення лісів</t>
  </si>
  <si>
    <t>РГК, суцільний</t>
  </si>
  <si>
    <t>формування та оздоровлення по Славському ДЛГП "Галсільліс" в 2025 році</t>
  </si>
  <si>
    <t>Славське ДЛГП</t>
  </si>
  <si>
    <t>Славська ОТГ</t>
  </si>
  <si>
    <t>Ялинова</t>
  </si>
  <si>
    <t>Cлавське ДЛГП</t>
  </si>
  <si>
    <t>Волосянківське</t>
  </si>
  <si>
    <t>Суцільно санітарна рубка</t>
  </si>
  <si>
    <t>13(3)</t>
  </si>
  <si>
    <t>9(2)</t>
  </si>
  <si>
    <t>40(18)</t>
  </si>
  <si>
    <t>40(19)</t>
  </si>
  <si>
    <t>28(2)</t>
  </si>
  <si>
    <t>19(3)</t>
  </si>
  <si>
    <t>40(5)</t>
  </si>
  <si>
    <t>40(6)</t>
  </si>
  <si>
    <t>42(2)</t>
  </si>
  <si>
    <t>45(3)</t>
  </si>
  <si>
    <t>9(4)</t>
  </si>
  <si>
    <t>10(4)</t>
  </si>
  <si>
    <t>17(4)</t>
  </si>
  <si>
    <t>Буд.лісової авт. дороги</t>
  </si>
  <si>
    <t>Лавочненське</t>
  </si>
  <si>
    <t>5(2)</t>
  </si>
  <si>
    <t>71(1)</t>
  </si>
  <si>
    <t>71(2)</t>
  </si>
  <si>
    <t>Бескидське</t>
  </si>
  <si>
    <t>Вибірково санітарна рубка</t>
  </si>
  <si>
    <t>Букова</t>
  </si>
  <si>
    <t>Козівська ОТГ</t>
  </si>
  <si>
    <t>Росохацьке</t>
  </si>
  <si>
    <t>68(1)</t>
  </si>
  <si>
    <t>45(4)</t>
  </si>
  <si>
    <t>64(2)</t>
  </si>
  <si>
    <t>48.74320;023.47954</t>
  </si>
  <si>
    <t>48.74082;023.47452</t>
  </si>
  <si>
    <t>48.83290;023.41368</t>
  </si>
  <si>
    <t>48.79925;023.39380</t>
  </si>
  <si>
    <t>48.77872;023.46244</t>
  </si>
  <si>
    <t>48.75907;023.43383</t>
  </si>
  <si>
    <t>48.75617;023.43436</t>
  </si>
  <si>
    <t>48.75131;023.44444</t>
  </si>
  <si>
    <t>48.74909;023.45194</t>
  </si>
  <si>
    <t>48.73502;023.42621</t>
  </si>
  <si>
    <t>48.73704;023.42966</t>
  </si>
  <si>
    <t>48.74949;023.47711</t>
  </si>
  <si>
    <t>48.74835;023.48498</t>
  </si>
  <si>
    <t xml:space="preserve">48.74787;023.47462 </t>
  </si>
  <si>
    <t xml:space="preserve"> 48.84088;023.47993</t>
  </si>
  <si>
    <t xml:space="preserve"> 48.84763;023.37184</t>
  </si>
  <si>
    <t>48.81345;023.31092</t>
  </si>
  <si>
    <t>48.80960;023.39328</t>
  </si>
  <si>
    <t>48.80477;023.39108</t>
  </si>
  <si>
    <t>48.81819;023.41124</t>
  </si>
  <si>
    <t>48.83343;023.25839</t>
  </si>
  <si>
    <t>48.83486;023.25679</t>
  </si>
  <si>
    <t>48.83871;023.24993</t>
  </si>
  <si>
    <t>48.78138;023.24370</t>
  </si>
  <si>
    <t>48.78462;023.24711</t>
  </si>
  <si>
    <t>48.78480;023.24542</t>
  </si>
  <si>
    <t>48.77527;023.20146</t>
  </si>
  <si>
    <t>48.98325;023.23925</t>
  </si>
  <si>
    <t>49.00224;023.17375</t>
  </si>
  <si>
    <t xml:space="preserve">                                           Директор                                                                                         Віталій ПАВЛОВ</t>
  </si>
  <si>
    <t xml:space="preserve">                                                            гол.лісничий                                                                                 Василь МАТІЇВ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</si>
</sst>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0" fontId="0" fillId="0" borderId="2" xfId="0" applyBorder="1" applyAlignment="1">
      <alignment horizontal="left"/>
    </xf>
    <xf numFmtId="16" fontId="0" fillId="0" borderId="2" xfId="0" applyNumberFormat="1" applyBorder="1" applyAlignment="1">
      <alignment horizontal="right"/>
    </xf>
    <xf numFmtId="0" fontId="7" fillId="3" borderId="3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/>
    </xf>
    <xf numFmtId="0" fontId="0" fillId="0" borderId="4" xfId="0" applyBorder="1"/>
    <xf numFmtId="0" fontId="7" fillId="3" borderId="5" xfId="1" applyFont="1" applyFill="1" applyBorder="1" applyAlignment="1">
      <alignment horizontal="left" vertical="center" wrapText="1"/>
    </xf>
    <xf numFmtId="0" fontId="0" fillId="0" borderId="4" xfId="0" applyBorder="1" applyAlignment="1">
      <alignment horizontal="right"/>
    </xf>
    <xf numFmtId="0" fontId="7" fillId="3" borderId="5" xfId="1" applyFont="1" applyFill="1" applyBorder="1" applyAlignment="1">
      <alignment horizontal="right" vertical="center" wrapText="1"/>
    </xf>
    <xf numFmtId="0" fontId="0" fillId="0" borderId="7" xfId="0" applyBorder="1"/>
    <xf numFmtId="0" fontId="0" fillId="0" borderId="7" xfId="0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0" fillId="0" borderId="8" xfId="0" applyBorder="1"/>
    <xf numFmtId="0" fontId="4" fillId="0" borderId="7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/>
    <xf numFmtId="0" fontId="0" fillId="0" borderId="17" xfId="0" applyBorder="1"/>
    <xf numFmtId="0" fontId="7" fillId="3" borderId="18" xfId="1" applyFont="1" applyFill="1" applyBorder="1" applyAlignment="1">
      <alignment horizontal="center" vertical="center" wrapText="1"/>
    </xf>
    <xf numFmtId="16" fontId="0" fillId="0" borderId="4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19" xfId="0" applyBorder="1"/>
    <xf numFmtId="164" fontId="5" fillId="0" borderId="7" xfId="0" applyNumberFormat="1" applyFont="1" applyBorder="1" applyAlignment="1">
      <alignment horizontal="right"/>
    </xf>
    <xf numFmtId="0" fontId="8" fillId="3" borderId="16" xfId="1" applyFont="1" applyFill="1" applyBorder="1" applyAlignment="1">
      <alignment horizontal="center"/>
    </xf>
    <xf numFmtId="0" fontId="8" fillId="3" borderId="16" xfId="1" applyFont="1" applyFill="1" applyBorder="1" applyAlignment="1">
      <alignment horizontal="center" vertical="center" wrapText="1"/>
    </xf>
    <xf numFmtId="0" fontId="9" fillId="0" borderId="15" xfId="0" applyFont="1" applyBorder="1"/>
    <xf numFmtId="0" fontId="5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/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2">
    <cellStyle name="Звичайний" xfId="0" builtinId="0" customBuiltin="1"/>
    <cellStyle name="Обычный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selection activeCell="C4" sqref="C4:I4"/>
    </sheetView>
  </sheetViews>
  <sheetFormatPr defaultRowHeight="13.2" x14ac:dyDescent="0.25"/>
  <cols>
    <col min="1" max="1" width="4.44140625" customWidth="1"/>
    <col min="2" max="2" width="23" customWidth="1"/>
    <col min="3" max="3" width="20.44140625" customWidth="1"/>
    <col min="4" max="4" width="26.88671875" customWidth="1"/>
    <col min="5" max="5" width="22.88671875" customWidth="1"/>
    <col min="6" max="6" width="13" customWidth="1"/>
    <col min="7" max="7" width="8.33203125" customWidth="1"/>
    <col min="8" max="8" width="10.33203125" customWidth="1"/>
    <col min="9" max="9" width="8" customWidth="1"/>
    <col min="10" max="11" width="9.5546875" customWidth="1"/>
    <col min="12" max="12" width="19" customWidth="1"/>
  </cols>
  <sheetData>
    <row r="1" spans="1:12" ht="0.7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6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customHeight="1" x14ac:dyDescent="0.25">
      <c r="A3" s="3"/>
      <c r="B3" s="3"/>
      <c r="C3" s="52" t="s">
        <v>0</v>
      </c>
      <c r="D3" s="52"/>
      <c r="E3" s="52"/>
      <c r="F3" s="52"/>
      <c r="G3" s="52"/>
      <c r="H3" s="52"/>
      <c r="I3" s="52"/>
      <c r="J3" s="3"/>
      <c r="K3" s="3"/>
      <c r="L3" s="3"/>
    </row>
    <row r="4" spans="1:12" ht="21.75" customHeight="1" thickBot="1" x14ac:dyDescent="0.3">
      <c r="A4" s="3"/>
      <c r="B4" s="3"/>
      <c r="C4" s="52" t="s">
        <v>19</v>
      </c>
      <c r="D4" s="52"/>
      <c r="E4" s="52"/>
      <c r="F4" s="52"/>
      <c r="G4" s="52"/>
      <c r="H4" s="52"/>
      <c r="I4" s="52"/>
      <c r="J4" s="3"/>
      <c r="K4" s="3"/>
      <c r="L4" s="3"/>
    </row>
    <row r="5" spans="1:12" ht="12.75" customHeight="1" x14ac:dyDescent="0.25">
      <c r="A5" s="53" t="s">
        <v>1</v>
      </c>
      <c r="B5" s="55" t="s">
        <v>2</v>
      </c>
      <c r="C5" s="55" t="s">
        <v>3</v>
      </c>
      <c r="D5" s="57" t="s">
        <v>4</v>
      </c>
      <c r="E5" s="55" t="s">
        <v>5</v>
      </c>
      <c r="F5" s="59" t="s">
        <v>6</v>
      </c>
      <c r="G5" s="44" t="s">
        <v>7</v>
      </c>
      <c r="H5" s="44" t="s">
        <v>8</v>
      </c>
      <c r="I5" s="44" t="s">
        <v>9</v>
      </c>
      <c r="J5" s="46" t="s">
        <v>10</v>
      </c>
      <c r="K5" s="46"/>
      <c r="L5" s="47" t="s">
        <v>11</v>
      </c>
    </row>
    <row r="6" spans="1:12" ht="42.75" customHeight="1" x14ac:dyDescent="0.25">
      <c r="A6" s="54"/>
      <c r="B6" s="56"/>
      <c r="C6" s="56"/>
      <c r="D6" s="58"/>
      <c r="E6" s="56"/>
      <c r="F6" s="60"/>
      <c r="G6" s="45"/>
      <c r="H6" s="45"/>
      <c r="I6" s="45"/>
      <c r="J6" s="12" t="s">
        <v>12</v>
      </c>
      <c r="K6" s="12" t="s">
        <v>13</v>
      </c>
      <c r="L6" s="48"/>
    </row>
    <row r="7" spans="1:12" x14ac:dyDescent="0.25">
      <c r="A7" s="2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25">
        <v>12</v>
      </c>
    </row>
    <row r="8" spans="1:12" ht="17.399999999999999" x14ac:dyDescent="0.3">
      <c r="A8" s="49" t="s">
        <v>14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1"/>
    </row>
    <row r="9" spans="1:12" x14ac:dyDescent="0.25">
      <c r="A9" s="26">
        <v>1</v>
      </c>
      <c r="B9" s="5" t="s">
        <v>20</v>
      </c>
      <c r="C9" s="5" t="s">
        <v>40</v>
      </c>
      <c r="D9" s="5" t="s">
        <v>21</v>
      </c>
      <c r="E9" s="6" t="s">
        <v>18</v>
      </c>
      <c r="F9" s="6" t="s">
        <v>22</v>
      </c>
      <c r="G9" s="6">
        <v>7</v>
      </c>
      <c r="H9" s="9" t="s">
        <v>49</v>
      </c>
      <c r="I9" s="6">
        <v>0.6</v>
      </c>
      <c r="J9" s="6">
        <v>91</v>
      </c>
      <c r="K9" s="6">
        <v>64</v>
      </c>
      <c r="L9" s="35" t="s">
        <v>70</v>
      </c>
    </row>
    <row r="10" spans="1:12" x14ac:dyDescent="0.25">
      <c r="A10" s="26">
        <v>2</v>
      </c>
      <c r="B10" s="5" t="s">
        <v>20</v>
      </c>
      <c r="C10" s="5" t="s">
        <v>24</v>
      </c>
      <c r="D10" s="5" t="s">
        <v>21</v>
      </c>
      <c r="E10" s="6" t="s">
        <v>18</v>
      </c>
      <c r="F10" s="6" t="s">
        <v>22</v>
      </c>
      <c r="G10" s="6">
        <v>34</v>
      </c>
      <c r="H10" s="9" t="s">
        <v>50</v>
      </c>
      <c r="I10" s="6">
        <v>0.9</v>
      </c>
      <c r="J10" s="6">
        <v>202</v>
      </c>
      <c r="K10" s="6">
        <v>146</v>
      </c>
      <c r="L10" s="36" t="s">
        <v>52</v>
      </c>
    </row>
    <row r="11" spans="1:12" x14ac:dyDescent="0.25">
      <c r="A11" s="26">
        <v>3</v>
      </c>
      <c r="B11" s="5" t="s">
        <v>20</v>
      </c>
      <c r="C11" s="5" t="s">
        <v>24</v>
      </c>
      <c r="D11" s="5" t="s">
        <v>21</v>
      </c>
      <c r="E11" s="6" t="s">
        <v>18</v>
      </c>
      <c r="F11" s="6" t="s">
        <v>22</v>
      </c>
      <c r="G11" s="6">
        <v>34</v>
      </c>
      <c r="H11" s="9" t="s">
        <v>51</v>
      </c>
      <c r="I11" s="14">
        <v>1</v>
      </c>
      <c r="J11" s="6">
        <v>239</v>
      </c>
      <c r="K11" s="6">
        <v>151</v>
      </c>
      <c r="L11" s="36" t="s">
        <v>53</v>
      </c>
    </row>
    <row r="12" spans="1:12" ht="13.8" thickBot="1" x14ac:dyDescent="0.3">
      <c r="A12" s="28"/>
      <c r="B12" s="15"/>
      <c r="C12" s="15"/>
      <c r="D12" s="15"/>
      <c r="E12" s="17"/>
      <c r="F12" s="17"/>
      <c r="G12" s="17"/>
      <c r="H12" s="30"/>
      <c r="I12" s="31"/>
      <c r="J12" s="17"/>
      <c r="K12" s="17"/>
      <c r="L12" s="32"/>
    </row>
    <row r="13" spans="1:12" ht="13.8" thickBot="1" x14ac:dyDescent="0.3">
      <c r="A13" s="41" t="s">
        <v>15</v>
      </c>
      <c r="B13" s="42"/>
      <c r="C13" s="19"/>
      <c r="D13" s="19"/>
      <c r="E13" s="20"/>
      <c r="F13" s="20"/>
      <c r="G13" s="20"/>
      <c r="H13" s="20"/>
      <c r="I13" s="33">
        <f>I9+I10+I11+I12</f>
        <v>2.5</v>
      </c>
      <c r="J13" s="33">
        <f t="shared" ref="J13:K13" si="0">J9+J10+J11+J12</f>
        <v>532</v>
      </c>
      <c r="K13" s="33">
        <f t="shared" si="0"/>
        <v>361</v>
      </c>
      <c r="L13" s="22"/>
    </row>
    <row r="14" spans="1:12" ht="17.399999999999999" x14ac:dyDescent="0.3">
      <c r="A14" s="38" t="s">
        <v>17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40"/>
    </row>
    <row r="15" spans="1:12" x14ac:dyDescent="0.25">
      <c r="A15" s="26">
        <v>1</v>
      </c>
      <c r="B15" s="5" t="s">
        <v>23</v>
      </c>
      <c r="C15" s="5" t="s">
        <v>24</v>
      </c>
      <c r="D15" s="5" t="s">
        <v>21</v>
      </c>
      <c r="E15" s="8" t="s">
        <v>25</v>
      </c>
      <c r="F15" s="6" t="s">
        <v>22</v>
      </c>
      <c r="G15" s="5">
        <v>10</v>
      </c>
      <c r="H15" s="9" t="s">
        <v>26</v>
      </c>
      <c r="I15" s="7">
        <v>0.8</v>
      </c>
      <c r="J15" s="5">
        <v>79</v>
      </c>
      <c r="K15" s="5">
        <v>39</v>
      </c>
      <c r="L15" s="27" t="s">
        <v>54</v>
      </c>
    </row>
    <row r="16" spans="1:12" x14ac:dyDescent="0.25">
      <c r="A16" s="26">
        <v>2</v>
      </c>
      <c r="B16" s="5" t="s">
        <v>23</v>
      </c>
      <c r="C16" s="5" t="s">
        <v>24</v>
      </c>
      <c r="D16" s="5" t="s">
        <v>21</v>
      </c>
      <c r="E16" s="8" t="s">
        <v>25</v>
      </c>
      <c r="F16" s="6" t="s">
        <v>22</v>
      </c>
      <c r="G16" s="5">
        <v>16</v>
      </c>
      <c r="H16" s="6" t="s">
        <v>27</v>
      </c>
      <c r="I16" s="7">
        <v>1</v>
      </c>
      <c r="J16" s="5">
        <v>147</v>
      </c>
      <c r="K16" s="5">
        <v>81</v>
      </c>
      <c r="L16" s="27" t="s">
        <v>55</v>
      </c>
    </row>
    <row r="17" spans="1:12" x14ac:dyDescent="0.25">
      <c r="A17" s="26">
        <v>3</v>
      </c>
      <c r="B17" s="5" t="s">
        <v>23</v>
      </c>
      <c r="C17" s="5" t="s">
        <v>24</v>
      </c>
      <c r="D17" s="5" t="s">
        <v>21</v>
      </c>
      <c r="E17" s="8" t="s">
        <v>25</v>
      </c>
      <c r="F17" s="6" t="s">
        <v>22</v>
      </c>
      <c r="G17" s="5">
        <v>21</v>
      </c>
      <c r="H17" s="6" t="s">
        <v>28</v>
      </c>
      <c r="I17" s="7">
        <v>1</v>
      </c>
      <c r="J17" s="5">
        <v>20</v>
      </c>
      <c r="K17" s="5">
        <v>15</v>
      </c>
      <c r="L17" s="27" t="s">
        <v>56</v>
      </c>
    </row>
    <row r="18" spans="1:12" x14ac:dyDescent="0.25">
      <c r="A18" s="26">
        <v>4</v>
      </c>
      <c r="B18" s="5" t="s">
        <v>23</v>
      </c>
      <c r="C18" s="5" t="s">
        <v>24</v>
      </c>
      <c r="D18" s="5" t="s">
        <v>21</v>
      </c>
      <c r="E18" s="8" t="s">
        <v>25</v>
      </c>
      <c r="F18" s="6" t="s">
        <v>22</v>
      </c>
      <c r="G18" s="5">
        <v>21</v>
      </c>
      <c r="H18" s="6" t="s">
        <v>29</v>
      </c>
      <c r="I18" s="7">
        <v>1</v>
      </c>
      <c r="J18" s="5">
        <v>77</v>
      </c>
      <c r="K18" s="5">
        <v>54</v>
      </c>
      <c r="L18" s="27" t="s">
        <v>56</v>
      </c>
    </row>
    <row r="19" spans="1:12" x14ac:dyDescent="0.25">
      <c r="A19" s="26">
        <v>5</v>
      </c>
      <c r="B19" s="5" t="s">
        <v>23</v>
      </c>
      <c r="C19" s="5" t="s">
        <v>24</v>
      </c>
      <c r="D19" s="5" t="s">
        <v>21</v>
      </c>
      <c r="E19" s="8" t="s">
        <v>25</v>
      </c>
      <c r="F19" s="6" t="s">
        <v>22</v>
      </c>
      <c r="G19" s="11">
        <v>28</v>
      </c>
      <c r="H19" s="11" t="s">
        <v>30</v>
      </c>
      <c r="I19" s="7">
        <v>1</v>
      </c>
      <c r="J19" s="11">
        <v>84</v>
      </c>
      <c r="K19" s="11">
        <v>58</v>
      </c>
      <c r="L19" s="34" t="s">
        <v>57</v>
      </c>
    </row>
    <row r="20" spans="1:12" x14ac:dyDescent="0.25">
      <c r="A20" s="26">
        <v>6</v>
      </c>
      <c r="B20" s="5" t="s">
        <v>23</v>
      </c>
      <c r="C20" s="5" t="s">
        <v>24</v>
      </c>
      <c r="D20" s="5" t="s">
        <v>21</v>
      </c>
      <c r="E20" s="8" t="s">
        <v>25</v>
      </c>
      <c r="F20" s="6" t="s">
        <v>22</v>
      </c>
      <c r="G20" s="11">
        <v>28</v>
      </c>
      <c r="H20" s="11">
        <v>35</v>
      </c>
      <c r="I20" s="7">
        <v>0.6</v>
      </c>
      <c r="J20" s="11">
        <v>103</v>
      </c>
      <c r="K20" s="11">
        <v>74</v>
      </c>
      <c r="L20" s="35" t="s">
        <v>58</v>
      </c>
    </row>
    <row r="21" spans="1:12" x14ac:dyDescent="0.25">
      <c r="A21" s="26">
        <v>7</v>
      </c>
      <c r="B21" s="5" t="s">
        <v>23</v>
      </c>
      <c r="C21" s="5" t="s">
        <v>24</v>
      </c>
      <c r="D21" s="5" t="s">
        <v>21</v>
      </c>
      <c r="E21" s="8" t="s">
        <v>25</v>
      </c>
      <c r="F21" s="6" t="s">
        <v>22</v>
      </c>
      <c r="G21" s="11">
        <v>30</v>
      </c>
      <c r="H21" s="11" t="s">
        <v>31</v>
      </c>
      <c r="I21" s="7">
        <v>1</v>
      </c>
      <c r="J21" s="11">
        <v>156</v>
      </c>
      <c r="K21" s="11">
        <v>122</v>
      </c>
      <c r="L21" s="35" t="s">
        <v>59</v>
      </c>
    </row>
    <row r="22" spans="1:12" x14ac:dyDescent="0.25">
      <c r="A22" s="26">
        <v>8</v>
      </c>
      <c r="B22" s="5" t="s">
        <v>23</v>
      </c>
      <c r="C22" s="5" t="s">
        <v>24</v>
      </c>
      <c r="D22" s="5" t="s">
        <v>21</v>
      </c>
      <c r="E22" s="8" t="s">
        <v>25</v>
      </c>
      <c r="F22" s="6" t="s">
        <v>22</v>
      </c>
      <c r="G22" s="11">
        <v>30</v>
      </c>
      <c r="H22" s="11" t="s">
        <v>32</v>
      </c>
      <c r="I22" s="7">
        <v>0.9</v>
      </c>
      <c r="J22" s="11">
        <v>166</v>
      </c>
      <c r="K22" s="11">
        <v>123</v>
      </c>
      <c r="L22" s="35" t="s">
        <v>60</v>
      </c>
    </row>
    <row r="23" spans="1:12" x14ac:dyDescent="0.25">
      <c r="A23" s="26">
        <v>9</v>
      </c>
      <c r="B23" s="5" t="s">
        <v>23</v>
      </c>
      <c r="C23" s="5" t="s">
        <v>24</v>
      </c>
      <c r="D23" s="5" t="s">
        <v>21</v>
      </c>
      <c r="E23" s="8" t="s">
        <v>25</v>
      </c>
      <c r="F23" s="6" t="s">
        <v>22</v>
      </c>
      <c r="G23" s="11">
        <v>30</v>
      </c>
      <c r="H23" s="11" t="s">
        <v>33</v>
      </c>
      <c r="I23" s="7">
        <v>1</v>
      </c>
      <c r="J23" s="11">
        <v>268</v>
      </c>
      <c r="K23" s="11">
        <v>195</v>
      </c>
      <c r="L23" s="35" t="s">
        <v>60</v>
      </c>
    </row>
    <row r="24" spans="1:12" x14ac:dyDescent="0.25">
      <c r="A24" s="26">
        <v>10</v>
      </c>
      <c r="B24" s="5" t="s">
        <v>23</v>
      </c>
      <c r="C24" s="5" t="s">
        <v>24</v>
      </c>
      <c r="D24" s="5" t="s">
        <v>21</v>
      </c>
      <c r="E24" s="8" t="s">
        <v>25</v>
      </c>
      <c r="F24" s="6" t="s">
        <v>22</v>
      </c>
      <c r="G24" s="11">
        <v>33</v>
      </c>
      <c r="H24" s="11" t="s">
        <v>34</v>
      </c>
      <c r="I24" s="7">
        <v>1</v>
      </c>
      <c r="J24" s="11">
        <v>247</v>
      </c>
      <c r="K24" s="11">
        <v>173</v>
      </c>
      <c r="L24" s="35" t="s">
        <v>61</v>
      </c>
    </row>
    <row r="25" spans="1:12" x14ac:dyDescent="0.25">
      <c r="A25" s="26">
        <v>11</v>
      </c>
      <c r="B25" s="5" t="s">
        <v>23</v>
      </c>
      <c r="C25" s="5" t="s">
        <v>24</v>
      </c>
      <c r="D25" s="5" t="s">
        <v>21</v>
      </c>
      <c r="E25" s="8" t="s">
        <v>25</v>
      </c>
      <c r="F25" s="6" t="s">
        <v>22</v>
      </c>
      <c r="G25" s="11">
        <v>33</v>
      </c>
      <c r="H25" s="11" t="s">
        <v>35</v>
      </c>
      <c r="I25" s="7">
        <v>0.2</v>
      </c>
      <c r="J25" s="11">
        <v>39</v>
      </c>
      <c r="K25" s="11">
        <v>26</v>
      </c>
      <c r="L25" s="35" t="s">
        <v>62</v>
      </c>
    </row>
    <row r="26" spans="1:12" x14ac:dyDescent="0.25">
      <c r="A26" s="26">
        <v>12</v>
      </c>
      <c r="B26" s="5" t="s">
        <v>23</v>
      </c>
      <c r="C26" s="5" t="s">
        <v>24</v>
      </c>
      <c r="D26" s="5" t="s">
        <v>21</v>
      </c>
      <c r="E26" s="8" t="s">
        <v>25</v>
      </c>
      <c r="F26" s="6" t="s">
        <v>22</v>
      </c>
      <c r="G26" s="11">
        <v>34</v>
      </c>
      <c r="H26" s="11" t="s">
        <v>36</v>
      </c>
      <c r="I26" s="7">
        <v>0.4</v>
      </c>
      <c r="J26" s="11">
        <v>64</v>
      </c>
      <c r="K26" s="11">
        <v>50</v>
      </c>
      <c r="L26" s="35" t="s">
        <v>63</v>
      </c>
    </row>
    <row r="27" spans="1:12" x14ac:dyDescent="0.25">
      <c r="A27" s="26">
        <v>13</v>
      </c>
      <c r="B27" s="5" t="s">
        <v>23</v>
      </c>
      <c r="C27" s="5" t="s">
        <v>24</v>
      </c>
      <c r="D27" s="5" t="s">
        <v>21</v>
      </c>
      <c r="E27" s="8" t="s">
        <v>25</v>
      </c>
      <c r="F27" s="6" t="s">
        <v>22</v>
      </c>
      <c r="G27" s="11">
        <v>34</v>
      </c>
      <c r="H27" s="11" t="s">
        <v>37</v>
      </c>
      <c r="I27" s="7">
        <v>0.7</v>
      </c>
      <c r="J27" s="11">
        <v>163</v>
      </c>
      <c r="K27" s="11">
        <v>122</v>
      </c>
      <c r="L27" s="35" t="s">
        <v>64</v>
      </c>
    </row>
    <row r="28" spans="1:12" x14ac:dyDescent="0.25">
      <c r="A28" s="26">
        <v>14</v>
      </c>
      <c r="B28" s="5" t="s">
        <v>23</v>
      </c>
      <c r="C28" s="5" t="s">
        <v>24</v>
      </c>
      <c r="D28" s="5" t="s">
        <v>21</v>
      </c>
      <c r="E28" s="8" t="s">
        <v>25</v>
      </c>
      <c r="F28" s="6" t="s">
        <v>22</v>
      </c>
      <c r="G28" s="11">
        <v>34</v>
      </c>
      <c r="H28" s="11" t="s">
        <v>38</v>
      </c>
      <c r="I28" s="7">
        <v>0.9</v>
      </c>
      <c r="J28" s="11">
        <v>107</v>
      </c>
      <c r="K28" s="11">
        <v>54</v>
      </c>
      <c r="L28" s="35" t="s">
        <v>65</v>
      </c>
    </row>
    <row r="29" spans="1:12" x14ac:dyDescent="0.25">
      <c r="A29" s="26">
        <v>15</v>
      </c>
      <c r="B29" s="5" t="s">
        <v>23</v>
      </c>
      <c r="C29" s="5" t="s">
        <v>24</v>
      </c>
      <c r="D29" s="5" t="s">
        <v>21</v>
      </c>
      <c r="E29" s="10" t="s">
        <v>39</v>
      </c>
      <c r="F29" s="6" t="s">
        <v>22</v>
      </c>
      <c r="G29" s="11">
        <v>12</v>
      </c>
      <c r="H29" s="11">
        <v>31</v>
      </c>
      <c r="I29" s="7">
        <v>0.8</v>
      </c>
      <c r="J29" s="11">
        <v>52</v>
      </c>
      <c r="K29" s="11">
        <v>34</v>
      </c>
      <c r="L29" s="35" t="s">
        <v>66</v>
      </c>
    </row>
    <row r="30" spans="1:12" x14ac:dyDescent="0.25">
      <c r="A30" s="26">
        <v>16</v>
      </c>
      <c r="B30" s="5" t="s">
        <v>23</v>
      </c>
      <c r="C30" s="10" t="s">
        <v>40</v>
      </c>
      <c r="D30" s="5" t="s">
        <v>21</v>
      </c>
      <c r="E30" s="10" t="s">
        <v>25</v>
      </c>
      <c r="F30" s="6" t="s">
        <v>22</v>
      </c>
      <c r="G30" s="11">
        <v>1</v>
      </c>
      <c r="H30" s="11" t="s">
        <v>41</v>
      </c>
      <c r="I30" s="11">
        <v>0.5</v>
      </c>
      <c r="J30" s="11">
        <v>78</v>
      </c>
      <c r="K30" s="11">
        <v>59</v>
      </c>
      <c r="L30" s="35" t="s">
        <v>67</v>
      </c>
    </row>
    <row r="31" spans="1:12" x14ac:dyDescent="0.25">
      <c r="A31" s="26">
        <v>17</v>
      </c>
      <c r="B31" s="5" t="s">
        <v>23</v>
      </c>
      <c r="C31" s="10" t="s">
        <v>40</v>
      </c>
      <c r="D31" s="5" t="s">
        <v>21</v>
      </c>
      <c r="E31" s="10" t="s">
        <v>25</v>
      </c>
      <c r="F31" s="6" t="s">
        <v>22</v>
      </c>
      <c r="G31" s="11">
        <v>3</v>
      </c>
      <c r="H31" s="11" t="s">
        <v>42</v>
      </c>
      <c r="I31" s="11">
        <v>0.6</v>
      </c>
      <c r="J31" s="11">
        <v>52</v>
      </c>
      <c r="K31" s="11">
        <v>37</v>
      </c>
      <c r="L31" s="35" t="s">
        <v>68</v>
      </c>
    </row>
    <row r="32" spans="1:12" x14ac:dyDescent="0.25">
      <c r="A32" s="26">
        <v>18</v>
      </c>
      <c r="B32" s="5" t="s">
        <v>23</v>
      </c>
      <c r="C32" s="10" t="s">
        <v>40</v>
      </c>
      <c r="D32" s="5" t="s">
        <v>21</v>
      </c>
      <c r="E32" s="10" t="s">
        <v>25</v>
      </c>
      <c r="F32" s="6" t="s">
        <v>22</v>
      </c>
      <c r="G32" s="11">
        <v>3</v>
      </c>
      <c r="H32" s="11" t="s">
        <v>43</v>
      </c>
      <c r="I32" s="11">
        <v>0.5</v>
      </c>
      <c r="J32" s="11">
        <v>53</v>
      </c>
      <c r="K32" s="11">
        <v>32</v>
      </c>
      <c r="L32" s="35" t="s">
        <v>68</v>
      </c>
    </row>
    <row r="33" spans="1:12" x14ac:dyDescent="0.25">
      <c r="A33" s="26">
        <v>19</v>
      </c>
      <c r="B33" s="5" t="s">
        <v>23</v>
      </c>
      <c r="C33" s="10" t="s">
        <v>40</v>
      </c>
      <c r="D33" s="5" t="s">
        <v>21</v>
      </c>
      <c r="E33" s="10" t="s">
        <v>25</v>
      </c>
      <c r="F33" s="6" t="s">
        <v>22</v>
      </c>
      <c r="G33" s="11">
        <v>7</v>
      </c>
      <c r="H33" s="11">
        <v>40</v>
      </c>
      <c r="I33" s="11">
        <v>0.8</v>
      </c>
      <c r="J33" s="11">
        <v>119</v>
      </c>
      <c r="K33" s="11">
        <v>96</v>
      </c>
      <c r="L33" s="35" t="s">
        <v>69</v>
      </c>
    </row>
    <row r="34" spans="1:12" x14ac:dyDescent="0.25">
      <c r="A34" s="26">
        <v>20</v>
      </c>
      <c r="B34" s="5" t="s">
        <v>23</v>
      </c>
      <c r="C34" s="10" t="s">
        <v>40</v>
      </c>
      <c r="D34" s="5" t="s">
        <v>21</v>
      </c>
      <c r="E34" s="10" t="s">
        <v>25</v>
      </c>
      <c r="F34" s="6" t="s">
        <v>22</v>
      </c>
      <c r="G34" s="11">
        <v>8</v>
      </c>
      <c r="H34" s="11">
        <v>50</v>
      </c>
      <c r="I34" s="11">
        <v>0.7</v>
      </c>
      <c r="J34" s="11">
        <v>94</v>
      </c>
      <c r="K34" s="11">
        <v>65</v>
      </c>
      <c r="L34" s="35" t="s">
        <v>71</v>
      </c>
    </row>
    <row r="35" spans="1:12" x14ac:dyDescent="0.25">
      <c r="A35" s="26">
        <v>21</v>
      </c>
      <c r="B35" s="5" t="s">
        <v>23</v>
      </c>
      <c r="C35" s="10" t="s">
        <v>44</v>
      </c>
      <c r="D35" s="5" t="s">
        <v>21</v>
      </c>
      <c r="E35" s="10" t="s">
        <v>45</v>
      </c>
      <c r="F35" s="6" t="s">
        <v>22</v>
      </c>
      <c r="G35" s="11">
        <v>24</v>
      </c>
      <c r="H35" s="11">
        <v>19</v>
      </c>
      <c r="I35" s="11">
        <v>4.0999999999999996</v>
      </c>
      <c r="J35" s="11">
        <v>47</v>
      </c>
      <c r="K35" s="11">
        <v>36</v>
      </c>
      <c r="L35" s="35" t="s">
        <v>72</v>
      </c>
    </row>
    <row r="36" spans="1:12" x14ac:dyDescent="0.25">
      <c r="A36" s="26">
        <v>22</v>
      </c>
      <c r="B36" s="5" t="s">
        <v>23</v>
      </c>
      <c r="C36" s="10" t="s">
        <v>44</v>
      </c>
      <c r="D36" s="5" t="s">
        <v>21</v>
      </c>
      <c r="E36" s="10" t="s">
        <v>45</v>
      </c>
      <c r="F36" s="6" t="s">
        <v>46</v>
      </c>
      <c r="G36" s="11">
        <v>23</v>
      </c>
      <c r="H36" s="11">
        <v>6</v>
      </c>
      <c r="I36" s="13">
        <v>6</v>
      </c>
      <c r="J36" s="11">
        <v>215</v>
      </c>
      <c r="K36" s="11">
        <v>168</v>
      </c>
      <c r="L36" s="35" t="s">
        <v>74</v>
      </c>
    </row>
    <row r="37" spans="1:12" x14ac:dyDescent="0.25">
      <c r="A37" s="26">
        <v>23</v>
      </c>
      <c r="B37" s="5" t="s">
        <v>23</v>
      </c>
      <c r="C37" s="10" t="s">
        <v>44</v>
      </c>
      <c r="D37" s="5" t="s">
        <v>21</v>
      </c>
      <c r="E37" s="10" t="s">
        <v>45</v>
      </c>
      <c r="F37" s="6" t="s">
        <v>46</v>
      </c>
      <c r="G37" s="11">
        <v>24</v>
      </c>
      <c r="H37" s="11">
        <v>16</v>
      </c>
      <c r="I37" s="11">
        <v>1.9</v>
      </c>
      <c r="J37" s="11">
        <v>92</v>
      </c>
      <c r="K37" s="11">
        <v>60</v>
      </c>
      <c r="L37" s="35" t="s">
        <v>73</v>
      </c>
    </row>
    <row r="38" spans="1:12" x14ac:dyDescent="0.25">
      <c r="A38" s="26">
        <v>24</v>
      </c>
      <c r="B38" s="5" t="s">
        <v>23</v>
      </c>
      <c r="C38" s="10" t="s">
        <v>44</v>
      </c>
      <c r="D38" s="5" t="s">
        <v>47</v>
      </c>
      <c r="E38" s="10" t="s">
        <v>45</v>
      </c>
      <c r="F38" s="6" t="s">
        <v>22</v>
      </c>
      <c r="G38" s="11">
        <v>39</v>
      </c>
      <c r="H38" s="11">
        <v>32</v>
      </c>
      <c r="I38" s="11">
        <v>1.5</v>
      </c>
      <c r="J38" s="11">
        <v>74</v>
      </c>
      <c r="K38" s="11">
        <v>52</v>
      </c>
      <c r="L38" s="35" t="s">
        <v>75</v>
      </c>
    </row>
    <row r="39" spans="1:12" x14ac:dyDescent="0.25">
      <c r="A39" s="26">
        <v>25</v>
      </c>
      <c r="B39" s="5" t="s">
        <v>23</v>
      </c>
      <c r="C39" s="10" t="s">
        <v>44</v>
      </c>
      <c r="D39" s="5" t="s">
        <v>47</v>
      </c>
      <c r="E39" s="10" t="s">
        <v>45</v>
      </c>
      <c r="F39" s="6" t="s">
        <v>22</v>
      </c>
      <c r="G39" s="11">
        <v>39</v>
      </c>
      <c r="H39" s="11">
        <v>28</v>
      </c>
      <c r="I39" s="11">
        <v>1.4</v>
      </c>
      <c r="J39" s="11">
        <v>51</v>
      </c>
      <c r="K39" s="11">
        <v>29</v>
      </c>
      <c r="L39" s="35" t="s">
        <v>76</v>
      </c>
    </row>
    <row r="40" spans="1:12" x14ac:dyDescent="0.25">
      <c r="A40" s="26">
        <v>26</v>
      </c>
      <c r="B40" s="5" t="s">
        <v>23</v>
      </c>
      <c r="C40" s="10" t="s">
        <v>44</v>
      </c>
      <c r="D40" s="5" t="s">
        <v>47</v>
      </c>
      <c r="E40" s="10" t="s">
        <v>45</v>
      </c>
      <c r="F40" s="6" t="s">
        <v>22</v>
      </c>
      <c r="G40" s="11">
        <v>39</v>
      </c>
      <c r="H40" s="11">
        <v>27</v>
      </c>
      <c r="I40" s="11">
        <v>1.8</v>
      </c>
      <c r="J40" s="11">
        <v>104</v>
      </c>
      <c r="K40" s="11">
        <v>69</v>
      </c>
      <c r="L40" s="35" t="s">
        <v>77</v>
      </c>
    </row>
    <row r="41" spans="1:12" x14ac:dyDescent="0.25">
      <c r="A41" s="26">
        <v>27</v>
      </c>
      <c r="B41" s="5" t="s">
        <v>23</v>
      </c>
      <c r="C41" s="10" t="s">
        <v>44</v>
      </c>
      <c r="D41" s="5" t="s">
        <v>47</v>
      </c>
      <c r="E41" s="10" t="s">
        <v>45</v>
      </c>
      <c r="F41" s="6" t="s">
        <v>22</v>
      </c>
      <c r="G41" s="11">
        <v>40</v>
      </c>
      <c r="H41" s="11">
        <v>16</v>
      </c>
      <c r="I41" s="11">
        <v>7.2</v>
      </c>
      <c r="J41" s="11">
        <v>178</v>
      </c>
      <c r="K41" s="11">
        <v>134</v>
      </c>
      <c r="L41" s="35" t="s">
        <v>78</v>
      </c>
    </row>
    <row r="42" spans="1:12" x14ac:dyDescent="0.25">
      <c r="A42" s="26">
        <v>28</v>
      </c>
      <c r="B42" s="5" t="s">
        <v>23</v>
      </c>
      <c r="C42" s="10" t="s">
        <v>48</v>
      </c>
      <c r="D42" s="5" t="s">
        <v>47</v>
      </c>
      <c r="E42" s="10" t="s">
        <v>45</v>
      </c>
      <c r="F42" s="6" t="s">
        <v>22</v>
      </c>
      <c r="G42" s="11">
        <v>12</v>
      </c>
      <c r="H42" s="11">
        <v>31</v>
      </c>
      <c r="I42" s="11">
        <v>8.3000000000000007</v>
      </c>
      <c r="J42" s="11">
        <v>59</v>
      </c>
      <c r="K42" s="11">
        <v>38</v>
      </c>
      <c r="L42" s="35" t="s">
        <v>79</v>
      </c>
    </row>
    <row r="43" spans="1:12" x14ac:dyDescent="0.25">
      <c r="A43" s="26">
        <v>29</v>
      </c>
      <c r="B43" s="5" t="s">
        <v>23</v>
      </c>
      <c r="C43" s="10" t="s">
        <v>48</v>
      </c>
      <c r="D43" s="5" t="s">
        <v>47</v>
      </c>
      <c r="E43" s="10" t="s">
        <v>45</v>
      </c>
      <c r="F43" s="6" t="s">
        <v>22</v>
      </c>
      <c r="G43" s="11">
        <v>4</v>
      </c>
      <c r="H43" s="11">
        <v>30</v>
      </c>
      <c r="I43" s="11">
        <v>6.8</v>
      </c>
      <c r="J43" s="11">
        <v>97</v>
      </c>
      <c r="K43" s="11">
        <v>63</v>
      </c>
      <c r="L43" s="35" t="s">
        <v>80</v>
      </c>
    </row>
    <row r="44" spans="1:12" ht="13.8" thickBot="1" x14ac:dyDescent="0.3">
      <c r="A44" s="28"/>
      <c r="B44" s="15"/>
      <c r="C44" s="16"/>
      <c r="D44" s="15"/>
      <c r="E44" s="16"/>
      <c r="F44" s="17"/>
      <c r="G44" s="18"/>
      <c r="H44" s="18"/>
      <c r="I44" s="18"/>
      <c r="J44" s="18"/>
      <c r="K44" s="18"/>
      <c r="L44" s="29"/>
    </row>
    <row r="45" spans="1:12" ht="13.8" thickBot="1" x14ac:dyDescent="0.3">
      <c r="A45" s="41" t="s">
        <v>15</v>
      </c>
      <c r="B45" s="42"/>
      <c r="C45" s="19"/>
      <c r="D45" s="19"/>
      <c r="E45" s="20"/>
      <c r="F45" s="20"/>
      <c r="G45" s="20"/>
      <c r="H45" s="20"/>
      <c r="I45" s="21">
        <f>I15+I16+I17+I18+I19+I20+I21+I22+I23+I24+I25+I26+I27+I28+I29+I30+I31+I32+I33+I34+I35+I36+I37+I38+I39+I40+I41+I42+I43+I44</f>
        <v>54.399999999999991</v>
      </c>
      <c r="J45" s="21">
        <f>J15+J16+J17+J18+J19+J20+J21+J22+J23+J24+J25+J26+J27+J28+J29+J30+J31+J32+J33+J34+J35+J36+J37+J38+J39+J40+J41+J42+J43+J44</f>
        <v>3085</v>
      </c>
      <c r="K45" s="21">
        <f>K15+K16+K17+K18+K19+K20+K21+K22+K23+K24+K25+K26+K27+K28+K29+K30+K31+K32+K33+K34+K35+K36+K37+K38+K39+K40+K41+K42+K43+K44</f>
        <v>2158</v>
      </c>
      <c r="L45" s="22"/>
    </row>
    <row r="46" spans="1:12" ht="13.8" thickBot="1" x14ac:dyDescent="0.3">
      <c r="A46" s="41" t="s">
        <v>16</v>
      </c>
      <c r="B46" s="42"/>
      <c r="C46" s="19"/>
      <c r="D46" s="19"/>
      <c r="E46" s="20"/>
      <c r="F46" s="20"/>
      <c r="G46" s="20"/>
      <c r="H46" s="20"/>
      <c r="I46" s="21">
        <f>I13+I45</f>
        <v>56.899999999999991</v>
      </c>
      <c r="J46" s="23">
        <f>J13+J45</f>
        <v>3617</v>
      </c>
      <c r="K46" s="23">
        <f>K13+K45</f>
        <v>2519</v>
      </c>
      <c r="L46" s="22"/>
    </row>
    <row r="47" spans="1:12" x14ac:dyDescent="0.25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  <row r="49" spans="3:11" x14ac:dyDescent="0.25">
      <c r="C49" s="37" t="s">
        <v>81</v>
      </c>
      <c r="D49" s="37"/>
      <c r="E49" s="37"/>
      <c r="F49" s="37"/>
      <c r="G49" s="37"/>
      <c r="H49" s="37"/>
      <c r="I49" s="37"/>
      <c r="J49" s="37"/>
      <c r="K49" s="37"/>
    </row>
    <row r="51" spans="3:11" x14ac:dyDescent="0.25">
      <c r="C51" s="37" t="s">
        <v>82</v>
      </c>
      <c r="D51" s="37"/>
      <c r="E51" s="37"/>
      <c r="F51" s="37"/>
      <c r="G51" s="37"/>
      <c r="H51" s="37"/>
      <c r="I51" s="37"/>
      <c r="J51" s="37"/>
      <c r="K51" s="37"/>
    </row>
  </sheetData>
  <mergeCells count="22">
    <mergeCell ref="A13:B13"/>
    <mergeCell ref="A1:L1"/>
    <mergeCell ref="C3:I3"/>
    <mergeCell ref="C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K5"/>
    <mergeCell ref="L5:L6"/>
    <mergeCell ref="A8:L8"/>
    <mergeCell ref="C49:K49"/>
    <mergeCell ref="C51:K51"/>
    <mergeCell ref="A14:L14"/>
    <mergeCell ref="A45:B45"/>
    <mergeCell ref="A46:B46"/>
    <mergeCell ref="B47:L47"/>
  </mergeCells>
  <pageMargins left="0.75000000000000011" right="0.75000000000000011" top="1" bottom="1" header="0.5" footer="0.5"/>
  <pageSetup paperSize="9" scale="87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cols>
    <col min="1" max="1" width="9.109375" customWidth="1"/>
  </cols>
  <sheetData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cols>
    <col min="1" max="1" width="9.109375" customWidth="1"/>
  </cols>
  <sheetData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Аркуш1</vt:lpstr>
      <vt:lpstr>Аркуш2</vt:lpstr>
      <vt:lpstr>Аркуш3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Nazar</cp:lastModifiedBy>
  <cp:lastPrinted>2021-03-12T10:29:11Z</cp:lastPrinted>
  <dcterms:created xsi:type="dcterms:W3CDTF">2015-04-27T11:47:22Z</dcterms:created>
  <dcterms:modified xsi:type="dcterms:W3CDTF">2025-02-14T09:42:26Z</dcterms:modified>
</cp:coreProperties>
</file>