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780C1F86-0344-4DD2-87C3-A381FBFFD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рік" sheetId="5" r:id="rId1"/>
    <sheet name="Лист2" sheetId="6" r:id="rId2"/>
  </sheets>
  <definedNames>
    <definedName name="_xlnm.Print_Area" localSheetId="0">'2022рік'!$A$1:$M$22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" l="1"/>
  <c r="K22" i="5"/>
  <c r="I22" i="5"/>
  <c r="J12" i="5" l="1"/>
  <c r="K12" i="5"/>
  <c r="I12" i="5" l="1"/>
</calcChain>
</file>

<file path=xl/sharedStrings.xml><?xml version="1.0" encoding="utf-8"?>
<sst xmlns="http://schemas.openxmlformats.org/spreadsheetml/2006/main" count="101" uniqueCount="58">
  <si>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</si>
  <si>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</si>
  <si>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</si>
  <si>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</si>
  <si>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</si>
  <si>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</si>
  <si>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</si>
  <si>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</si>
  <si>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</si>
  <si>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>Координати</t>
  </si>
  <si>
    <t>ліквідний</t>
  </si>
  <si>
    <t>Рубки головного користування</t>
  </si>
  <si>
    <t>Всього:</t>
  </si>
  <si>
    <t>-</t>
  </si>
  <si>
    <t xml:space="preserve">  Рубки формування та оздоровлення лісів</t>
  </si>
  <si>
    <t>Разом ГК</t>
  </si>
  <si>
    <t>загаль-ний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</si>
  <si>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</si>
  <si>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Вузьколісосічна</t>
  </si>
  <si>
    <t>Твердолистяна граб</t>
  </si>
  <si>
    <t>Разом РД</t>
  </si>
  <si>
    <t>Золочівське ДЛГП</t>
  </si>
  <si>
    <t>Золочівське</t>
  </si>
  <si>
    <t>49.44118</t>
  </si>
  <si>
    <t>24.53529</t>
  </si>
  <si>
    <t>49.907588</t>
  </si>
  <si>
    <t>24.911550</t>
  </si>
  <si>
    <t>Вибірково санітарна</t>
  </si>
  <si>
    <t>твердолистяне,граб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</si>
  <si>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Золочівському ДЛГП "Галсільліс" на 2025 рік</t>
  </si>
  <si>
    <t>6.5</t>
  </si>
  <si>
    <t>15.7</t>
  </si>
  <si>
    <t>5.4</t>
  </si>
  <si>
    <t>49.949608</t>
  </si>
  <si>
    <t>24.784628</t>
  </si>
  <si>
    <t>М яколистяне,вільха</t>
  </si>
  <si>
    <t>8</t>
  </si>
  <si>
    <t>твердолистяна ,граб</t>
  </si>
  <si>
    <t>16</t>
  </si>
  <si>
    <t>49.714045</t>
  </si>
  <si>
    <t>24.928390</t>
  </si>
  <si>
    <t>29</t>
  </si>
  <si>
    <t>49.710013</t>
  </si>
  <si>
    <t>24.928583</t>
  </si>
  <si>
    <t>49.911373</t>
  </si>
  <si>
    <t>24.746902</t>
  </si>
  <si>
    <t>хвойне,сосна</t>
  </si>
  <si>
    <t>56</t>
  </si>
  <si>
    <t>49.879585</t>
  </si>
  <si>
    <t>24.815500</t>
  </si>
  <si>
    <t>39</t>
  </si>
  <si>
    <t>49.854121</t>
  </si>
  <si>
    <t>25.005932</t>
  </si>
  <si>
    <t>37</t>
  </si>
  <si>
    <t>49.856702</t>
  </si>
  <si>
    <t>25.005728</t>
  </si>
  <si>
    <t>49.861583</t>
  </si>
  <si>
    <t>24.853581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</si>
</sst>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9">
    <xf numFmtId="0" fontId="0" fillId="0" borderId="0" xfId="0"/>
    <xf numFmtId="0" fontId="6" fillId="4" borderId="1" xfId="1" applyFont="1" applyFill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4" fillId="4" borderId="1" xfId="1" applyFill="1" applyBorder="1"/>
    <xf numFmtId="0" fontId="4" fillId="4" borderId="1" xfId="1" applyFill="1" applyBorder="1" applyAlignment="1">
      <alignment horizontal="left"/>
    </xf>
    <xf numFmtId="0" fontId="4" fillId="4" borderId="1" xfId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3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2"/>
  <sheetViews>
    <sheetView tabSelected="1" view="pageBreakPreview" zoomScaleNormal="100" zoomScaleSheetLayoutView="100" workbookViewId="0">
      <selection activeCell="O12" sqref="O12"/>
    </sheetView>
  </sheetViews>
  <sheetFormatPr defaultRowHeight="14.4" x14ac:dyDescent="0.3"/>
  <cols>
    <col min="1" max="1" width="3.6640625" customWidth="1"/>
    <col min="2" max="2" width="30.109375" bestFit="1" customWidth="1"/>
    <col min="3" max="3" width="17.44140625" bestFit="1" customWidth="1"/>
    <col min="4" max="4" width="5.33203125" customWidth="1"/>
    <col min="5" max="5" width="27.88671875" bestFit="1" customWidth="1"/>
    <col min="6" max="6" width="18.88671875" customWidth="1"/>
    <col min="7" max="7" width="6.6640625" customWidth="1"/>
    <col min="8" max="8" width="7.44140625" customWidth="1"/>
    <col min="9" max="9" width="8.33203125" customWidth="1"/>
    <col min="10" max="11" width="9.5546875" bestFit="1" customWidth="1"/>
    <col min="12" max="12" width="11" customWidth="1"/>
    <col min="13" max="13" width="10.44140625" customWidth="1"/>
  </cols>
  <sheetData>
    <row r="1" spans="1:13" x14ac:dyDescent="0.3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ht="29.2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5.5" customHeight="1" x14ac:dyDescent="0.3">
      <c r="A3" s="5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5" t="s">
        <v>5</v>
      </c>
      <c r="G3" s="8" t="s">
        <v>6</v>
      </c>
      <c r="H3" s="8" t="s">
        <v>7</v>
      </c>
      <c r="I3" s="8" t="s">
        <v>8</v>
      </c>
      <c r="J3" s="5" t="s">
        <v>17</v>
      </c>
      <c r="K3" s="5"/>
      <c r="L3" s="9" t="s">
        <v>9</v>
      </c>
      <c r="M3" s="9"/>
    </row>
    <row r="4" spans="1:13" ht="38.25" customHeight="1" x14ac:dyDescent="0.3">
      <c r="A4" s="5"/>
      <c r="B4" s="5"/>
      <c r="C4" s="5"/>
      <c r="D4" s="8"/>
      <c r="E4" s="5"/>
      <c r="F4" s="5"/>
      <c r="G4" s="8"/>
      <c r="H4" s="8"/>
      <c r="I4" s="8"/>
      <c r="J4" s="10" t="s">
        <v>16</v>
      </c>
      <c r="K4" s="11" t="s">
        <v>10</v>
      </c>
      <c r="L4" s="9"/>
      <c r="M4" s="9"/>
    </row>
    <row r="5" spans="1:13" x14ac:dyDescent="0.3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3">
        <v>12</v>
      </c>
      <c r="M5" s="13">
        <v>13</v>
      </c>
    </row>
    <row r="6" spans="1:13" x14ac:dyDescent="0.3">
      <c r="A6" s="22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3">
      <c r="A7" s="23">
        <v>1</v>
      </c>
      <c r="B7" s="24" t="s">
        <v>21</v>
      </c>
      <c r="C7" s="25" t="s">
        <v>22</v>
      </c>
      <c r="D7" s="23">
        <v>4</v>
      </c>
      <c r="E7" s="26" t="s">
        <v>18</v>
      </c>
      <c r="F7" s="27" t="s">
        <v>19</v>
      </c>
      <c r="G7" s="28">
        <v>1</v>
      </c>
      <c r="H7" s="29" t="s">
        <v>32</v>
      </c>
      <c r="I7" s="14">
        <v>0.9</v>
      </c>
      <c r="J7" s="26">
        <v>164</v>
      </c>
      <c r="K7" s="26">
        <v>145</v>
      </c>
      <c r="L7" s="30" t="s">
        <v>33</v>
      </c>
      <c r="M7" s="30" t="s">
        <v>34</v>
      </c>
    </row>
    <row r="8" spans="1:13" x14ac:dyDescent="0.3">
      <c r="A8" s="23">
        <v>2</v>
      </c>
      <c r="B8" s="24" t="s">
        <v>21</v>
      </c>
      <c r="C8" s="25" t="s">
        <v>22</v>
      </c>
      <c r="D8" s="23">
        <v>3</v>
      </c>
      <c r="E8" s="26" t="s">
        <v>18</v>
      </c>
      <c r="F8" s="27" t="s">
        <v>19</v>
      </c>
      <c r="G8" s="28">
        <v>30</v>
      </c>
      <c r="H8" s="29" t="s">
        <v>31</v>
      </c>
      <c r="I8" s="14">
        <v>1</v>
      </c>
      <c r="J8" s="26">
        <v>201</v>
      </c>
      <c r="K8" s="26">
        <v>180</v>
      </c>
      <c r="L8" s="30" t="s">
        <v>23</v>
      </c>
      <c r="M8" s="30" t="s">
        <v>24</v>
      </c>
    </row>
    <row r="9" spans="1:13" x14ac:dyDescent="0.3">
      <c r="A9" s="23">
        <v>3</v>
      </c>
      <c r="B9" s="24" t="s">
        <v>21</v>
      </c>
      <c r="C9" s="25" t="s">
        <v>22</v>
      </c>
      <c r="D9" s="23">
        <v>4</v>
      </c>
      <c r="E9" s="26" t="s">
        <v>18</v>
      </c>
      <c r="F9" s="27" t="s">
        <v>19</v>
      </c>
      <c r="G9" s="28">
        <v>42</v>
      </c>
      <c r="H9" s="29" t="s">
        <v>30</v>
      </c>
      <c r="I9" s="14">
        <v>0.4</v>
      </c>
      <c r="J9" s="26">
        <v>84</v>
      </c>
      <c r="K9" s="26">
        <v>74</v>
      </c>
      <c r="L9" s="30" t="s">
        <v>25</v>
      </c>
      <c r="M9" s="30" t="s">
        <v>26</v>
      </c>
    </row>
    <row r="10" spans="1:13" x14ac:dyDescent="0.3">
      <c r="A10" s="23"/>
      <c r="B10" s="24"/>
      <c r="C10" s="25"/>
      <c r="D10" s="23"/>
      <c r="E10" s="26"/>
      <c r="F10" s="27"/>
      <c r="G10" s="28"/>
      <c r="H10" s="29"/>
      <c r="I10" s="14"/>
      <c r="J10" s="26"/>
      <c r="K10" s="26"/>
      <c r="L10" s="30"/>
      <c r="M10" s="30"/>
    </row>
    <row r="11" spans="1:13" ht="14.4" customHeight="1" x14ac:dyDescent="0.3">
      <c r="A11" s="31"/>
      <c r="B11" s="32" t="s">
        <v>12</v>
      </c>
      <c r="C11" s="33" t="s">
        <v>13</v>
      </c>
      <c r="D11" s="33" t="s">
        <v>13</v>
      </c>
      <c r="E11" s="33" t="s">
        <v>13</v>
      </c>
      <c r="F11" s="33" t="s">
        <v>13</v>
      </c>
      <c r="G11" s="31" t="s">
        <v>13</v>
      </c>
      <c r="H11" s="31" t="s">
        <v>13</v>
      </c>
      <c r="I11" s="34">
        <v>2.2999999999999998</v>
      </c>
      <c r="J11" s="34">
        <v>449</v>
      </c>
      <c r="K11" s="34">
        <v>399</v>
      </c>
      <c r="L11" s="35"/>
      <c r="M11" s="35"/>
    </row>
    <row r="12" spans="1:13" ht="16.2" customHeight="1" x14ac:dyDescent="0.3">
      <c r="A12" s="31"/>
      <c r="B12" s="32" t="s">
        <v>15</v>
      </c>
      <c r="C12" s="33" t="s">
        <v>13</v>
      </c>
      <c r="D12" s="33" t="s">
        <v>13</v>
      </c>
      <c r="E12" s="33" t="s">
        <v>13</v>
      </c>
      <c r="F12" s="33" t="s">
        <v>13</v>
      </c>
      <c r="G12" s="31" t="s">
        <v>13</v>
      </c>
      <c r="H12" s="31" t="s">
        <v>13</v>
      </c>
      <c r="I12" s="34">
        <f>I11</f>
        <v>2.2999999999999998</v>
      </c>
      <c r="J12" s="34">
        <f t="shared" ref="J12:K12" si="0">J11</f>
        <v>449</v>
      </c>
      <c r="K12" s="34">
        <f t="shared" si="0"/>
        <v>399</v>
      </c>
      <c r="L12" s="35"/>
      <c r="M12" s="35"/>
    </row>
    <row r="13" spans="1:13" ht="17.399999999999999" customHeight="1" x14ac:dyDescent="0.3">
      <c r="A13" s="36" t="s">
        <v>14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3.8" customHeight="1" x14ac:dyDescent="0.3">
      <c r="A14" s="23">
        <v>1</v>
      </c>
      <c r="B14" s="24" t="s">
        <v>21</v>
      </c>
      <c r="C14" s="25" t="s">
        <v>22</v>
      </c>
      <c r="D14" s="23">
        <v>4</v>
      </c>
      <c r="E14" s="37" t="s">
        <v>27</v>
      </c>
      <c r="F14" s="26" t="s">
        <v>35</v>
      </c>
      <c r="G14" s="37">
        <v>1</v>
      </c>
      <c r="H14" s="38" t="s">
        <v>36</v>
      </c>
      <c r="I14" s="37">
        <v>4.0999999999999996</v>
      </c>
      <c r="J14" s="37">
        <v>35</v>
      </c>
      <c r="K14" s="37">
        <v>34</v>
      </c>
      <c r="L14" s="37" t="s">
        <v>44</v>
      </c>
      <c r="M14" s="37" t="s">
        <v>45</v>
      </c>
    </row>
    <row r="15" spans="1:13" ht="12" customHeight="1" x14ac:dyDescent="0.3">
      <c r="A15" s="23">
        <v>2</v>
      </c>
      <c r="B15" s="24" t="s">
        <v>21</v>
      </c>
      <c r="C15" s="25" t="s">
        <v>22</v>
      </c>
      <c r="D15" s="23">
        <v>4</v>
      </c>
      <c r="E15" s="37" t="s">
        <v>27</v>
      </c>
      <c r="F15" s="26" t="s">
        <v>37</v>
      </c>
      <c r="G15" s="37">
        <v>31</v>
      </c>
      <c r="H15" s="38" t="s">
        <v>38</v>
      </c>
      <c r="I15" s="37">
        <v>2.6</v>
      </c>
      <c r="J15" s="37">
        <v>32</v>
      </c>
      <c r="K15" s="37">
        <v>31</v>
      </c>
      <c r="L15" s="37" t="s">
        <v>39</v>
      </c>
      <c r="M15" s="37" t="s">
        <v>40</v>
      </c>
    </row>
    <row r="16" spans="1:13" ht="16.2" customHeight="1" x14ac:dyDescent="0.3">
      <c r="A16" s="23">
        <v>3</v>
      </c>
      <c r="B16" s="24" t="s">
        <v>21</v>
      </c>
      <c r="C16" s="25" t="s">
        <v>22</v>
      </c>
      <c r="D16" s="23">
        <v>4</v>
      </c>
      <c r="E16" s="37" t="s">
        <v>27</v>
      </c>
      <c r="F16" s="26" t="s">
        <v>28</v>
      </c>
      <c r="G16" s="37">
        <v>31</v>
      </c>
      <c r="H16" s="38" t="s">
        <v>41</v>
      </c>
      <c r="I16" s="37">
        <v>6.5</v>
      </c>
      <c r="J16" s="37">
        <v>92</v>
      </c>
      <c r="K16" s="37">
        <v>84</v>
      </c>
      <c r="L16" s="37" t="s">
        <v>42</v>
      </c>
      <c r="M16" s="37" t="s">
        <v>43</v>
      </c>
    </row>
    <row r="17" spans="1:13" x14ac:dyDescent="0.3">
      <c r="A17" s="23">
        <v>4</v>
      </c>
      <c r="B17" s="24" t="s">
        <v>21</v>
      </c>
      <c r="C17" s="25" t="s">
        <v>22</v>
      </c>
      <c r="D17" s="23">
        <v>4</v>
      </c>
      <c r="E17" s="37" t="s">
        <v>27</v>
      </c>
      <c r="F17" s="26" t="s">
        <v>46</v>
      </c>
      <c r="G17" s="37">
        <v>4</v>
      </c>
      <c r="H17" s="38" t="s">
        <v>47</v>
      </c>
      <c r="I17" s="37">
        <v>2.4</v>
      </c>
      <c r="J17" s="37">
        <v>50</v>
      </c>
      <c r="K17" s="37">
        <v>44</v>
      </c>
      <c r="L17" s="37" t="s">
        <v>48</v>
      </c>
      <c r="M17" s="37" t="s">
        <v>49</v>
      </c>
    </row>
    <row r="18" spans="1:13" x14ac:dyDescent="0.3">
      <c r="A18" s="23">
        <v>5</v>
      </c>
      <c r="B18" s="24" t="s">
        <v>21</v>
      </c>
      <c r="C18" s="25" t="s">
        <v>22</v>
      </c>
      <c r="D18" s="23">
        <v>3</v>
      </c>
      <c r="E18" s="37" t="s">
        <v>27</v>
      </c>
      <c r="F18" s="26" t="s">
        <v>46</v>
      </c>
      <c r="G18" s="37">
        <v>7</v>
      </c>
      <c r="H18" s="38" t="s">
        <v>50</v>
      </c>
      <c r="I18" s="37">
        <v>2.2999999999999998</v>
      </c>
      <c r="J18" s="37">
        <v>24</v>
      </c>
      <c r="K18" s="37">
        <v>21</v>
      </c>
      <c r="L18" s="37" t="s">
        <v>51</v>
      </c>
      <c r="M18" s="37" t="s">
        <v>52</v>
      </c>
    </row>
    <row r="19" spans="1:13" x14ac:dyDescent="0.3">
      <c r="A19" s="23">
        <v>6</v>
      </c>
      <c r="B19" s="24" t="s">
        <v>21</v>
      </c>
      <c r="C19" s="25" t="s">
        <v>22</v>
      </c>
      <c r="D19" s="23">
        <v>3</v>
      </c>
      <c r="E19" s="37" t="s">
        <v>27</v>
      </c>
      <c r="F19" s="26" t="s">
        <v>46</v>
      </c>
      <c r="G19" s="37">
        <v>7</v>
      </c>
      <c r="H19" s="38" t="s">
        <v>53</v>
      </c>
      <c r="I19" s="37">
        <v>4.7</v>
      </c>
      <c r="J19" s="37">
        <v>74</v>
      </c>
      <c r="K19" s="37">
        <v>68</v>
      </c>
      <c r="L19" s="37" t="s">
        <v>54</v>
      </c>
      <c r="M19" s="37" t="s">
        <v>55</v>
      </c>
    </row>
    <row r="20" spans="1:13" x14ac:dyDescent="0.3">
      <c r="A20" s="23">
        <v>7</v>
      </c>
      <c r="B20" s="24" t="s">
        <v>21</v>
      </c>
      <c r="C20" s="25" t="s">
        <v>22</v>
      </c>
      <c r="D20" s="23">
        <v>3</v>
      </c>
      <c r="E20" s="37" t="s">
        <v>27</v>
      </c>
      <c r="F20" s="26" t="s">
        <v>46</v>
      </c>
      <c r="G20" s="37">
        <v>14</v>
      </c>
      <c r="H20" s="38" t="s">
        <v>36</v>
      </c>
      <c r="I20" s="37">
        <v>3.5</v>
      </c>
      <c r="J20" s="37">
        <v>52</v>
      </c>
      <c r="K20" s="37">
        <v>45</v>
      </c>
      <c r="L20" s="37" t="s">
        <v>56</v>
      </c>
      <c r="M20" s="37" t="s">
        <v>57</v>
      </c>
    </row>
    <row r="21" spans="1:13" ht="11.4" customHeight="1" x14ac:dyDescent="0.3">
      <c r="A21" s="23"/>
      <c r="B21" s="24"/>
      <c r="C21" s="25"/>
      <c r="D21" s="23"/>
      <c r="E21" s="37"/>
      <c r="F21" s="26"/>
      <c r="G21" s="37"/>
      <c r="H21" s="37"/>
      <c r="I21" s="37"/>
      <c r="J21" s="37"/>
      <c r="K21" s="37"/>
      <c r="L21" s="37"/>
      <c r="M21" s="37"/>
    </row>
    <row r="22" spans="1:13" ht="12.6" customHeight="1" x14ac:dyDescent="0.3">
      <c r="A22" s="1"/>
      <c r="B22" s="15" t="s">
        <v>20</v>
      </c>
      <c r="C22" s="16"/>
      <c r="D22" s="17"/>
      <c r="E22" s="18"/>
      <c r="F22" s="2"/>
      <c r="G22" s="3"/>
      <c r="H22" s="19"/>
      <c r="I22" s="20">
        <f>SUM(I14:I20)</f>
        <v>26.099999999999998</v>
      </c>
      <c r="J22" s="20">
        <f>SUM(J14:J20)</f>
        <v>359</v>
      </c>
      <c r="K22" s="20">
        <f>SUM(K14:K20)</f>
        <v>327</v>
      </c>
      <c r="L22" s="21"/>
      <c r="M22" s="21"/>
    </row>
  </sheetData>
  <mergeCells count="14">
    <mergeCell ref="J3:K3"/>
    <mergeCell ref="L3:M4"/>
    <mergeCell ref="A6:M6"/>
    <mergeCell ref="A13:M13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4" right="0.11811023622047244" top="0" bottom="0.19685039370078741" header="0.31496062992125984" footer="0.31496062992125984"/>
  <pageSetup paperSize="9" scale="86" orientation="landscape" verticalDpi="0" r:id="rId1"/>
  <colBreaks count="1" manualBreakCount="1">
    <brk id="13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2022рік</vt:lpstr>
      <vt:lpstr>Лист2</vt:lpstr>
      <vt:lpstr>'2022рік'!Область_друку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2025-02-20T07:18:12Z</dcterms:modified>
</cp:coreProperties>
</file>